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055" activeTab="1"/>
  </bookViews>
  <sheets>
    <sheet name="IV.etapa (2)" sheetId="1" r:id="rId1"/>
    <sheet name="vrchařská" sheetId="2" r:id="rId2"/>
    <sheet name="bodovací" sheetId="3" r:id="rId3"/>
    <sheet name="po IV. Etapě" sheetId="4" r:id="rId4"/>
    <sheet name="IV.etapa" sheetId="5" r:id="rId5"/>
  </sheets>
  <definedNames/>
  <calcPr fullCalcOnLoad="1"/>
</workbook>
</file>

<file path=xl/sharedStrings.xml><?xml version="1.0" encoding="utf-8"?>
<sst xmlns="http://schemas.openxmlformats.org/spreadsheetml/2006/main" count="4213" uniqueCount="605">
  <si>
    <t>team</t>
  </si>
  <si>
    <t>category</t>
  </si>
  <si>
    <t>st.č.</t>
  </si>
  <si>
    <t>UCI code</t>
  </si>
  <si>
    <t>jméno</t>
  </si>
  <si>
    <t>name</t>
  </si>
  <si>
    <t>příjmení</t>
  </si>
  <si>
    <t>surname</t>
  </si>
  <si>
    <t>tým</t>
  </si>
  <si>
    <t>kategorie</t>
  </si>
  <si>
    <t>Fuchs</t>
  </si>
  <si>
    <t>Sergej</t>
  </si>
  <si>
    <t>GER19870221</t>
  </si>
  <si>
    <t>Matthias</t>
  </si>
  <si>
    <t>Robert</t>
  </si>
  <si>
    <t>U23</t>
  </si>
  <si>
    <t>Elite</t>
  </si>
  <si>
    <t>Petr</t>
  </si>
  <si>
    <t>BEL19840412</t>
  </si>
  <si>
    <t>Pauwels</t>
  </si>
  <si>
    <t>Kevin</t>
  </si>
  <si>
    <t>CZE19910809</t>
  </si>
  <si>
    <t>Hník</t>
  </si>
  <si>
    <t>Karel</t>
  </si>
  <si>
    <t>Martin</t>
  </si>
  <si>
    <t>GER19900821</t>
  </si>
  <si>
    <t>David</t>
  </si>
  <si>
    <t>Patrick</t>
  </si>
  <si>
    <t>CZE19910921</t>
  </si>
  <si>
    <t>Hynek</t>
  </si>
  <si>
    <t>Dominik</t>
  </si>
  <si>
    <t>Hudeček</t>
  </si>
  <si>
    <t>Ondřej</t>
  </si>
  <si>
    <t>Marek</t>
  </si>
  <si>
    <t>Jaroslav</t>
  </si>
  <si>
    <t>NED19911111</t>
  </si>
  <si>
    <t>Daan</t>
  </si>
  <si>
    <t>NED19890923</t>
  </si>
  <si>
    <t>Rens</t>
  </si>
  <si>
    <t>NED19891219</t>
  </si>
  <si>
    <t>Schreurs</t>
  </si>
  <si>
    <t>Mark</t>
  </si>
  <si>
    <t>Milan</t>
  </si>
  <si>
    <t>SVK19910207</t>
  </si>
  <si>
    <t>Tomáš</t>
  </si>
  <si>
    <t>SVK19890731</t>
  </si>
  <si>
    <t>Mahďar</t>
  </si>
  <si>
    <t>Boris</t>
  </si>
  <si>
    <t>Svoboda</t>
  </si>
  <si>
    <t>Jan</t>
  </si>
  <si>
    <t>Jakub</t>
  </si>
  <si>
    <t>CZE19880724</t>
  </si>
  <si>
    <t>Hačecký</t>
  </si>
  <si>
    <t>CZE19860519</t>
  </si>
  <si>
    <t>Jiří</t>
  </si>
  <si>
    <t>Novotný</t>
  </si>
  <si>
    <t>CZE19750523</t>
  </si>
  <si>
    <t>CZE19890908</t>
  </si>
  <si>
    <t>Hunal</t>
  </si>
  <si>
    <t>CZE19820607</t>
  </si>
  <si>
    <t>Hrubý</t>
  </si>
  <si>
    <t>Oldřich</t>
  </si>
  <si>
    <t>Pavel</t>
  </si>
  <si>
    <t>CZE19760129</t>
  </si>
  <si>
    <t>Benčík</t>
  </si>
  <si>
    <t>PSK Whirlpool - Author</t>
  </si>
  <si>
    <t>CZE19780307</t>
  </si>
  <si>
    <t>Bucháček</t>
  </si>
  <si>
    <t>CZE19800609</t>
  </si>
  <si>
    <t>Kozubek</t>
  </si>
  <si>
    <t>Stanislav</t>
  </si>
  <si>
    <t>Výběr Moravy</t>
  </si>
  <si>
    <t>CZE19900312</t>
  </si>
  <si>
    <t>Salaj</t>
  </si>
  <si>
    <t>AC Sparta Praha</t>
  </si>
  <si>
    <t>CZE19810303</t>
  </si>
  <si>
    <t>Ladislav</t>
  </si>
  <si>
    <t>CZE19761019</t>
  </si>
  <si>
    <t>Krotký</t>
  </si>
  <si>
    <t>Rostislav</t>
  </si>
  <si>
    <t>SVK19761017</t>
  </si>
  <si>
    <t>Broniš</t>
  </si>
  <si>
    <t>Roman</t>
  </si>
  <si>
    <t>CZE19851104</t>
  </si>
  <si>
    <t>Okrouhlický</t>
  </si>
  <si>
    <t>CZE19870329</t>
  </si>
  <si>
    <t>CZE19880828</t>
  </si>
  <si>
    <t>Vobora</t>
  </si>
  <si>
    <t>CZE19741013</t>
  </si>
  <si>
    <t>Kadlec</t>
  </si>
  <si>
    <t>ASC Dukla Praha</t>
  </si>
  <si>
    <t>CZE19830719</t>
  </si>
  <si>
    <t>Alois</t>
  </si>
  <si>
    <t>CZE19770912</t>
  </si>
  <si>
    <t>Bláha</t>
  </si>
  <si>
    <t>Matej</t>
  </si>
  <si>
    <t>Kaňkovský</t>
  </si>
  <si>
    <t>Fabišovský</t>
  </si>
  <si>
    <t>CZE19910303</t>
  </si>
  <si>
    <t>kód UCI</t>
  </si>
  <si>
    <t>Czech Cycling Tour 2011</t>
  </si>
  <si>
    <t>Místo konání / Place: Olomouc (CZE)</t>
  </si>
  <si>
    <t xml:space="preserve">Danačík </t>
  </si>
  <si>
    <t>František</t>
  </si>
  <si>
    <t>CZE19901024</t>
  </si>
  <si>
    <t>Vojtěch</t>
  </si>
  <si>
    <t>Team Fanflesh-Nutrixxon</t>
  </si>
  <si>
    <t>CZE19830928</t>
  </si>
  <si>
    <t>Radolf</t>
  </si>
  <si>
    <t>CZE19900123</t>
  </si>
  <si>
    <t>Klabouch</t>
  </si>
  <si>
    <t>CZE19820529</t>
  </si>
  <si>
    <t>Kesl</t>
  </si>
  <si>
    <t>Michal</t>
  </si>
  <si>
    <t>CZE19860502</t>
  </si>
  <si>
    <t>Daniel</t>
  </si>
  <si>
    <t>CZE19830926</t>
  </si>
  <si>
    <t>Raboň</t>
  </si>
  <si>
    <t>CZE19920628</t>
  </si>
  <si>
    <t>Veselý</t>
  </si>
  <si>
    <t>CZE19920428</t>
  </si>
  <si>
    <t>Mráček</t>
  </si>
  <si>
    <t>CZE19911209</t>
  </si>
  <si>
    <t>GER19870904</t>
  </si>
  <si>
    <t>Johannes</t>
  </si>
  <si>
    <t>LKT-Team-Brandenburg</t>
  </si>
  <si>
    <t>GER19911015</t>
  </si>
  <si>
    <t>Koch</t>
  </si>
  <si>
    <t>Michael</t>
  </si>
  <si>
    <t>Dehmel</t>
  </si>
  <si>
    <t>Felix</t>
  </si>
  <si>
    <t>GER19920227</t>
  </si>
  <si>
    <t>Plarre</t>
  </si>
  <si>
    <t>GER19880223</t>
  </si>
  <si>
    <t>Weicht</t>
  </si>
  <si>
    <t>GER19910429</t>
  </si>
  <si>
    <t>Barkschat</t>
  </si>
  <si>
    <t>Tobias</t>
  </si>
  <si>
    <t>Meier</t>
  </si>
  <si>
    <t>Tino</t>
  </si>
  <si>
    <t>Thüringer Energie Team</t>
  </si>
  <si>
    <t>GER19900127</t>
  </si>
  <si>
    <t>Bürgel</t>
  </si>
  <si>
    <t>Bastian</t>
  </si>
  <si>
    <t>GER19901024</t>
  </si>
  <si>
    <t>Willam</t>
  </si>
  <si>
    <t>Mike</t>
  </si>
  <si>
    <t>GER19910328</t>
  </si>
  <si>
    <t>Nuber</t>
  </si>
  <si>
    <t>Simon</t>
  </si>
  <si>
    <t>GER19921104</t>
  </si>
  <si>
    <t>Jasha</t>
  </si>
  <si>
    <t>GER19920826</t>
  </si>
  <si>
    <t>Predatsch</t>
  </si>
  <si>
    <t>GER19920106</t>
  </si>
  <si>
    <t>Thiel</t>
  </si>
  <si>
    <t>Fabian</t>
  </si>
  <si>
    <t>Jo Piels</t>
  </si>
  <si>
    <t>NED19870704</t>
  </si>
  <si>
    <t>Pim</t>
  </si>
  <si>
    <t>NED19900126</t>
  </si>
  <si>
    <t>Megens</t>
  </si>
  <si>
    <t>Brian</t>
  </si>
  <si>
    <t>NED19810620</t>
  </si>
  <si>
    <t>NED19900420</t>
  </si>
  <si>
    <t>Posthuma</t>
  </si>
  <si>
    <t>Jelle</t>
  </si>
  <si>
    <t>BDC Team</t>
  </si>
  <si>
    <t>POL19720622</t>
  </si>
  <si>
    <t>Baranowski</t>
  </si>
  <si>
    <t>Dariusz</t>
  </si>
  <si>
    <t>POL19850718</t>
  </si>
  <si>
    <t>Komar</t>
  </si>
  <si>
    <t>Mateusz</t>
  </si>
  <si>
    <t>POL19750708</t>
  </si>
  <si>
    <t>Radosz</t>
  </si>
  <si>
    <t>POL19810628</t>
  </si>
  <si>
    <t>Rudnicki</t>
  </si>
  <si>
    <t>Sapa</t>
  </si>
  <si>
    <t>Marcin</t>
  </si>
  <si>
    <t>POL19760210</t>
  </si>
  <si>
    <t>POL19840729</t>
  </si>
  <si>
    <t>Walczak</t>
  </si>
  <si>
    <t>Damian</t>
  </si>
  <si>
    <t>POL19841017</t>
  </si>
  <si>
    <t>Ziólkowski</t>
  </si>
  <si>
    <t>Wojciech</t>
  </si>
  <si>
    <t>Rapha Condor Sharp</t>
  </si>
  <si>
    <t>GBR19850312</t>
  </si>
  <si>
    <t>Clancy</t>
  </si>
  <si>
    <t>GBR19870309</t>
  </si>
  <si>
    <t>Tennant</t>
  </si>
  <si>
    <t>Andrew</t>
  </si>
  <si>
    <t>AUS19870927</t>
  </si>
  <si>
    <t>Dempster</t>
  </si>
  <si>
    <t>NAM19830201</t>
  </si>
  <si>
    <t>Craven</t>
  </si>
  <si>
    <t>GBR19841226</t>
  </si>
  <si>
    <t>Jonathan</t>
  </si>
  <si>
    <t>Sierk Jan</t>
  </si>
  <si>
    <t>de Haan</t>
  </si>
  <si>
    <t>NED19891012</t>
  </si>
  <si>
    <t>van Winden</t>
  </si>
  <si>
    <t>Stefan</t>
  </si>
  <si>
    <t>NED19900831</t>
  </si>
  <si>
    <t>Lammertink</t>
  </si>
  <si>
    <t>Maurits</t>
  </si>
  <si>
    <t>te Stroet</t>
  </si>
  <si>
    <t xml:space="preserve">de Beer  </t>
  </si>
  <si>
    <t>BEL19900809</t>
  </si>
  <si>
    <t>De Mulder</t>
  </si>
  <si>
    <t>Gregory</t>
  </si>
  <si>
    <t>Nessebar Bulgaria</t>
  </si>
  <si>
    <t>BUL19850712</t>
  </si>
  <si>
    <t>Hristov</t>
  </si>
  <si>
    <t>BUL19920511</t>
  </si>
  <si>
    <t>Aleksandar</t>
  </si>
  <si>
    <t>BUL19910916</t>
  </si>
  <si>
    <t>Stoenchev</t>
  </si>
  <si>
    <t>Valentin</t>
  </si>
  <si>
    <t>BUL19901109</t>
  </si>
  <si>
    <t>Yordanov</t>
  </si>
  <si>
    <t>Radostin</t>
  </si>
  <si>
    <t>BUL19910729</t>
  </si>
  <si>
    <t>Drumev</t>
  </si>
  <si>
    <t>Yordan</t>
  </si>
  <si>
    <t>BUL19870114</t>
  </si>
  <si>
    <t>Grashev</t>
  </si>
  <si>
    <t>Slovakia</t>
  </si>
  <si>
    <t>SVK19900907</t>
  </si>
  <si>
    <t>Wachs</t>
  </si>
  <si>
    <t>SVK19920519</t>
  </si>
  <si>
    <t>Taragel</t>
  </si>
  <si>
    <t>Filip</t>
  </si>
  <si>
    <t>SVK19921221</t>
  </si>
  <si>
    <t>Kolar</t>
  </si>
  <si>
    <t>SVK19911205</t>
  </si>
  <si>
    <t>Slotta</t>
  </si>
  <si>
    <t>SLO19920506</t>
  </si>
  <si>
    <t>Polanc</t>
  </si>
  <si>
    <t>SLO19900720</t>
  </si>
  <si>
    <t>Štimulak</t>
  </si>
  <si>
    <t>Klemen</t>
  </si>
  <si>
    <t>SLO19920719</t>
  </si>
  <si>
    <t>Berk</t>
  </si>
  <si>
    <t>Jure</t>
  </si>
  <si>
    <t>SLO19900415</t>
  </si>
  <si>
    <t>Jenko</t>
  </si>
  <si>
    <t>SLO19920726</t>
  </si>
  <si>
    <t>Rajšp</t>
  </si>
  <si>
    <t>Andrej</t>
  </si>
  <si>
    <t>SLO19920625</t>
  </si>
  <si>
    <t>Bostner</t>
  </si>
  <si>
    <t>Jaka</t>
  </si>
  <si>
    <t>SLO19921110</t>
  </si>
  <si>
    <t>Klemenčič</t>
  </si>
  <si>
    <t>Blaž</t>
  </si>
  <si>
    <t>Dukla Trenčín Merida</t>
  </si>
  <si>
    <t>SVK19770411</t>
  </si>
  <si>
    <t>Kováč</t>
  </si>
  <si>
    <t>Maroš</t>
  </si>
  <si>
    <t>SVK19840808</t>
  </si>
  <si>
    <t>Jurčo</t>
  </si>
  <si>
    <t>SVK19730102</t>
  </si>
  <si>
    <t>Šipeky</t>
  </si>
  <si>
    <t>Ján</t>
  </si>
  <si>
    <t>Cycling Team Radenska</t>
  </si>
  <si>
    <t>LAT19890221</t>
  </si>
  <si>
    <t>Bekmanis</t>
  </si>
  <si>
    <t>Indulis</t>
  </si>
  <si>
    <t>Armands</t>
  </si>
  <si>
    <t>LAT19910116</t>
  </si>
  <si>
    <t>Bécis</t>
  </si>
  <si>
    <t>LAT19910520</t>
  </si>
  <si>
    <t>Dekteris</t>
  </si>
  <si>
    <t>Jánis</t>
  </si>
  <si>
    <t>LAT19910318</t>
  </si>
  <si>
    <t>Flaksis</t>
  </si>
  <si>
    <t>Andžs</t>
  </si>
  <si>
    <t>LAT19920626</t>
  </si>
  <si>
    <t>Vosekalns</t>
  </si>
  <si>
    <t>Andris</t>
  </si>
  <si>
    <t>LAT19900206</t>
  </si>
  <si>
    <t>Smirnovs</t>
  </si>
  <si>
    <t>Latvian National Cycling Team</t>
  </si>
  <si>
    <t>Sunweb-Revor cycling team</t>
  </si>
  <si>
    <t>BEL19820519</t>
  </si>
  <si>
    <t>Vantornout</t>
  </si>
  <si>
    <t>NED19910327</t>
  </si>
  <si>
    <t>Eising</t>
  </si>
  <si>
    <t>Tijmen</t>
  </si>
  <si>
    <t>CZE19891216</t>
  </si>
  <si>
    <t>Polnický</t>
  </si>
  <si>
    <t>BEL19910812</t>
  </si>
  <si>
    <t>Braet</t>
  </si>
  <si>
    <t>Vinnie</t>
  </si>
  <si>
    <t>BEL19921030</t>
  </si>
  <si>
    <t>Merlier</t>
  </si>
  <si>
    <t>Tim</t>
  </si>
  <si>
    <t>BEL19890323</t>
  </si>
  <si>
    <t>Aernouts</t>
  </si>
  <si>
    <t>Jim</t>
  </si>
  <si>
    <t>CZE19880211</t>
  </si>
  <si>
    <t>Dostál</t>
  </si>
  <si>
    <t>Vakoč</t>
  </si>
  <si>
    <t>SLO19840301</t>
  </si>
  <si>
    <t>Kerkez</t>
  </si>
  <si>
    <t>Vladimir</t>
  </si>
  <si>
    <t>SLO19910201</t>
  </si>
  <si>
    <t>Džamastagič</t>
  </si>
  <si>
    <t>SLO19820120</t>
  </si>
  <si>
    <t>Zrimšek</t>
  </si>
  <si>
    <t>SLO19880627</t>
  </si>
  <si>
    <t>Mazgec</t>
  </si>
  <si>
    <t>Luka</t>
  </si>
  <si>
    <t>SLO19921006</t>
  </si>
  <si>
    <t>Bešter</t>
  </si>
  <si>
    <t>Nejc</t>
  </si>
  <si>
    <t>Mikelj</t>
  </si>
  <si>
    <t>SLO19870918</t>
  </si>
  <si>
    <t>Burjek</t>
  </si>
  <si>
    <t>Nik</t>
  </si>
  <si>
    <t>KK Sava Kranj</t>
  </si>
  <si>
    <t>BEL19850702</t>
  </si>
  <si>
    <t>Peeters</t>
  </si>
  <si>
    <t>Rob</t>
  </si>
  <si>
    <t>SUI19900828</t>
  </si>
  <si>
    <t>Arnaud</t>
  </si>
  <si>
    <t>Grand</t>
  </si>
  <si>
    <t>NED19900724</t>
  </si>
  <si>
    <t>van Empel</t>
  </si>
  <si>
    <t>Micki</t>
  </si>
  <si>
    <t>FR19900221</t>
  </si>
  <si>
    <t>Jouffroy</t>
  </si>
  <si>
    <t>BRL19891015</t>
  </si>
  <si>
    <t>Adams</t>
  </si>
  <si>
    <t>Joeri</t>
  </si>
  <si>
    <t>Telenet-Fidea Cycling Team</t>
  </si>
  <si>
    <t>NOR19920121</t>
  </si>
  <si>
    <t>Byström</t>
  </si>
  <si>
    <t>Sven Erik</t>
  </si>
  <si>
    <t>Norwegian cycling federation</t>
  </si>
  <si>
    <t>NOR19910412</t>
  </si>
  <si>
    <t>Hoem</t>
  </si>
  <si>
    <t>Björn Tore</t>
  </si>
  <si>
    <t>NOR19921019</t>
  </si>
  <si>
    <t>Galta</t>
  </si>
  <si>
    <t>Frederik Strand</t>
  </si>
  <si>
    <t>NOR19901027</t>
  </si>
  <si>
    <t>Markaskard</t>
  </si>
  <si>
    <t>Frans Leonard</t>
  </si>
  <si>
    <t>NOR19890223</t>
  </si>
  <si>
    <t>Gjölberg</t>
  </si>
  <si>
    <t>Adrian</t>
  </si>
  <si>
    <t>NOR19900817</t>
  </si>
  <si>
    <t>Jariseth</t>
  </si>
  <si>
    <t>Eirik Kasa</t>
  </si>
  <si>
    <t>NOR19900219</t>
  </si>
  <si>
    <t>Jensen</t>
  </si>
  <si>
    <t>Christer</t>
  </si>
  <si>
    <t>ITA19900819</t>
  </si>
  <si>
    <t>Rossi</t>
  </si>
  <si>
    <t>Mattia</t>
  </si>
  <si>
    <t>Cycling Team Friuli</t>
  </si>
  <si>
    <t>ITA19890721</t>
  </si>
  <si>
    <t>Fusaz</t>
  </si>
  <si>
    <t>Marco</t>
  </si>
  <si>
    <t>ITA19891117</t>
  </si>
  <si>
    <t>Magrin</t>
  </si>
  <si>
    <t>Andrea</t>
  </si>
  <si>
    <t>ITA19900708</t>
  </si>
  <si>
    <t>Avoledo</t>
  </si>
  <si>
    <t>Nicola</t>
  </si>
  <si>
    <t>BUL19910327</t>
  </si>
  <si>
    <t>Zhivkov</t>
  </si>
  <si>
    <t>Yovcho Yovvchev</t>
  </si>
  <si>
    <t>ITA19900218</t>
  </si>
  <si>
    <t>Grazian</t>
  </si>
  <si>
    <t>Christian</t>
  </si>
  <si>
    <t>ALB19910410</t>
  </si>
  <si>
    <t>Stojku</t>
  </si>
  <si>
    <t>Emiljano</t>
  </si>
  <si>
    <t>Price-Your Bike</t>
  </si>
  <si>
    <t>SUI19860926</t>
  </si>
  <si>
    <t>Elias</t>
  </si>
  <si>
    <t>Schmäh</t>
  </si>
  <si>
    <t>SUI19901227</t>
  </si>
  <si>
    <t>Horstmann</t>
  </si>
  <si>
    <t>Samuel</t>
  </si>
  <si>
    <t>SUI19850908</t>
  </si>
  <si>
    <t>Oberholzer</t>
  </si>
  <si>
    <t>Bernhard</t>
  </si>
  <si>
    <t>SUI19881229</t>
  </si>
  <si>
    <t>Henggeler</t>
  </si>
  <si>
    <t>SUI19900501</t>
  </si>
  <si>
    <t>Schelling</t>
  </si>
  <si>
    <t>SUI19900310</t>
  </si>
  <si>
    <t>Eglin</t>
  </si>
  <si>
    <t>Joel</t>
  </si>
  <si>
    <t>SUI19900826</t>
  </si>
  <si>
    <t>Aregger</t>
  </si>
  <si>
    <t>Marcel</t>
  </si>
  <si>
    <t>TACC-Tel-Aviv Cycling Club</t>
  </si>
  <si>
    <t>ISR19860624</t>
  </si>
  <si>
    <t>Schrieber</t>
  </si>
  <si>
    <t>Chen</t>
  </si>
  <si>
    <t>ISR19880520</t>
  </si>
  <si>
    <t>Eliad</t>
  </si>
  <si>
    <t>ISR19810226</t>
  </si>
  <si>
    <t>Haberman</t>
  </si>
  <si>
    <t>Amnon</t>
  </si>
  <si>
    <t>ISR19921229</t>
  </si>
  <si>
    <t>Dolin</t>
  </si>
  <si>
    <t>Yuval</t>
  </si>
  <si>
    <t>ISR19900218</t>
  </si>
  <si>
    <t>Goren</t>
  </si>
  <si>
    <t>Shahar</t>
  </si>
  <si>
    <t>ISR19890101</t>
  </si>
  <si>
    <t>Shapira</t>
  </si>
  <si>
    <t>Idan</t>
  </si>
  <si>
    <t>Team Energi Fyn</t>
  </si>
  <si>
    <t>DEN19871017</t>
  </si>
  <si>
    <t>Pedersen</t>
  </si>
  <si>
    <t>DEN19910811</t>
  </si>
  <si>
    <t>Sterobo</t>
  </si>
  <si>
    <t>Rasmus Bradstrup</t>
  </si>
  <si>
    <t>DEN19901023</t>
  </si>
  <si>
    <t>Hansen</t>
  </si>
  <si>
    <t>Jesper</t>
  </si>
  <si>
    <t>DEN19910227</t>
  </si>
  <si>
    <t>Kristian Haugaard</t>
  </si>
  <si>
    <t>DEN19880206</t>
  </si>
  <si>
    <t>Öllegaard</t>
  </si>
  <si>
    <t>Morten</t>
  </si>
  <si>
    <t>Sören Pugdahl</t>
  </si>
  <si>
    <t>Heider</t>
  </si>
  <si>
    <t>GER19870703</t>
  </si>
  <si>
    <t>Dan</t>
  </si>
  <si>
    <t>Endura Racing</t>
  </si>
  <si>
    <t>Paul</t>
  </si>
  <si>
    <t>Voss</t>
  </si>
  <si>
    <t>FRA19810307</t>
  </si>
  <si>
    <t>Blain</t>
  </si>
  <si>
    <t>ESP19790314</t>
  </si>
  <si>
    <t>Iker</t>
  </si>
  <si>
    <t>GBR19790414</t>
  </si>
  <si>
    <t>Wilkinson</t>
  </si>
  <si>
    <t>Ian</t>
  </si>
  <si>
    <t>NED19850309</t>
  </si>
  <si>
    <t>de Jonge</t>
  </si>
  <si>
    <t>Maarten</t>
  </si>
  <si>
    <t>AUS19870602</t>
  </si>
  <si>
    <t>Anderson</t>
  </si>
  <si>
    <t>GBR19820108</t>
  </si>
  <si>
    <t>Oliphant</t>
  </si>
  <si>
    <t>Evan</t>
  </si>
  <si>
    <t>Vyšňa</t>
  </si>
  <si>
    <t>SVK19880708</t>
  </si>
  <si>
    <t>SVK19910205</t>
  </si>
  <si>
    <t>Ažaltovič</t>
  </si>
  <si>
    <t>Mačák</t>
  </si>
  <si>
    <t>Matúš</t>
  </si>
  <si>
    <t>Team Worldofbike.gr</t>
  </si>
  <si>
    <t>GER19740414</t>
  </si>
  <si>
    <t>Keuser</t>
  </si>
  <si>
    <t>Andreas</t>
  </si>
  <si>
    <t>Itera-Katusha</t>
  </si>
  <si>
    <t>RUS19860228</t>
  </si>
  <si>
    <t>Kosyakov</t>
  </si>
  <si>
    <t>Dmitry</t>
  </si>
  <si>
    <t>Kochetkov</t>
  </si>
  <si>
    <t>RUS19840806</t>
  </si>
  <si>
    <t>Rudaskov</t>
  </si>
  <si>
    <t>Sergey</t>
  </si>
  <si>
    <t>RUS19880627</t>
  </si>
  <si>
    <t>Ignatyev</t>
  </si>
  <si>
    <t>RUS19870718</t>
  </si>
  <si>
    <t>Alexandr</t>
  </si>
  <si>
    <t>Edward</t>
  </si>
  <si>
    <t>Zak</t>
  </si>
  <si>
    <t>Tiernan-Locke</t>
  </si>
  <si>
    <t>GBR19840730</t>
  </si>
  <si>
    <t>Greenwood</t>
  </si>
  <si>
    <t>Ben</t>
  </si>
  <si>
    <t>AUS19850124</t>
  </si>
  <si>
    <t>Munro</t>
  </si>
  <si>
    <t>Casey</t>
  </si>
  <si>
    <t>NED19860411</t>
  </si>
  <si>
    <t>Wiersma</t>
  </si>
  <si>
    <t>Jeffrey</t>
  </si>
  <si>
    <t>NED19910519</t>
  </si>
  <si>
    <t>Nolten</t>
  </si>
  <si>
    <t>Bram</t>
  </si>
  <si>
    <t>NED19850701</t>
  </si>
  <si>
    <t>NED19920605</t>
  </si>
  <si>
    <t>Broers</t>
  </si>
  <si>
    <t>Erwin</t>
  </si>
  <si>
    <t>Club Cycliste Etupes le Doubs France</t>
  </si>
  <si>
    <t>FRA19810219</t>
  </si>
  <si>
    <t>Bouteille</t>
  </si>
  <si>
    <t>Thomas</t>
  </si>
  <si>
    <t>FRA19900321</t>
  </si>
  <si>
    <t>Bonnet</t>
  </si>
  <si>
    <t>Pierre</t>
  </si>
  <si>
    <t>Buhler</t>
  </si>
  <si>
    <t>Anthony</t>
  </si>
  <si>
    <t>FRA19850831</t>
  </si>
  <si>
    <t>Chiocca</t>
  </si>
  <si>
    <t>Mathieu</t>
  </si>
  <si>
    <t>FRA19900602</t>
  </si>
  <si>
    <t>Zimine</t>
  </si>
  <si>
    <t xml:space="preserve">de Groot </t>
  </si>
  <si>
    <t>van den Berg</t>
  </si>
  <si>
    <t>CZE19920611</t>
  </si>
  <si>
    <t>Dvorský</t>
  </si>
  <si>
    <t>AUS19910817</t>
  </si>
  <si>
    <t>Prete</t>
  </si>
  <si>
    <t>Joshua</t>
  </si>
  <si>
    <t>GER19860326</t>
  </si>
  <si>
    <t>Alexandre</t>
  </si>
  <si>
    <t>Camaňo Ortuzar</t>
  </si>
  <si>
    <t>John</t>
  </si>
  <si>
    <t>FRA19890104</t>
  </si>
  <si>
    <t>FRA19870109</t>
  </si>
  <si>
    <t>Jeannin</t>
  </si>
  <si>
    <t>Mickaël</t>
  </si>
  <si>
    <t>EST19920810</t>
  </si>
  <si>
    <t>Sarv</t>
  </si>
  <si>
    <t>Sten</t>
  </si>
  <si>
    <t>RUS19860307</t>
  </si>
  <si>
    <t>RUS19870124</t>
  </si>
  <si>
    <t>Krickij</t>
  </si>
  <si>
    <t>Timofej</t>
  </si>
  <si>
    <t>CZE19920711</t>
  </si>
  <si>
    <t>CZE19850514</t>
  </si>
  <si>
    <t>Nesveda</t>
  </si>
  <si>
    <t>Sütterlin</t>
  </si>
  <si>
    <t>Vejmelka</t>
  </si>
  <si>
    <t>BEL19890906</t>
  </si>
  <si>
    <t>van de Maele</t>
  </si>
  <si>
    <t>Glenn</t>
  </si>
  <si>
    <t>BEL19820720</t>
  </si>
  <si>
    <t>van der Schueren</t>
  </si>
  <si>
    <t>Kenny</t>
  </si>
  <si>
    <t>AUS19871130</t>
  </si>
  <si>
    <t>Bishop</t>
  </si>
  <si>
    <t>Matthew</t>
  </si>
  <si>
    <t>AUS19881210</t>
  </si>
  <si>
    <t>Smyth</t>
  </si>
  <si>
    <t>Alexander</t>
  </si>
  <si>
    <t>Klaas</t>
  </si>
  <si>
    <t>Datum / Date: 7.7.2011-10.7.2011</t>
  </si>
  <si>
    <t>UCI class 2.2.</t>
  </si>
  <si>
    <t>Rucanor Line Cycling Team</t>
  </si>
  <si>
    <t>Prishpetniy</t>
  </si>
  <si>
    <t>Aleksiev</t>
  </si>
  <si>
    <t>čas</t>
  </si>
  <si>
    <t>time</t>
  </si>
  <si>
    <t>ztráta</t>
  </si>
  <si>
    <t>gap</t>
  </si>
  <si>
    <t>Pořadí</t>
  </si>
  <si>
    <t>Place</t>
  </si>
  <si>
    <t>No.</t>
  </si>
  <si>
    <t xml:space="preserve">Žlutý trikot / yellow jersey: </t>
  </si>
  <si>
    <t>Bílý trikot / white jersey:</t>
  </si>
  <si>
    <t>Modrý trikot / blue jersey:</t>
  </si>
  <si>
    <t>Zelený trikot / green jersey:</t>
  </si>
  <si>
    <t>bonifikace</t>
  </si>
  <si>
    <t>bonus</t>
  </si>
  <si>
    <t>body</t>
  </si>
  <si>
    <t>poins</t>
  </si>
  <si>
    <t>Vrchařská soutěž / Mountain competition</t>
  </si>
  <si>
    <t>Bodovací soutěž / points contest</t>
  </si>
  <si>
    <t>Bodovací soutěž / Point contest</t>
  </si>
  <si>
    <t>points</t>
  </si>
  <si>
    <t>Rychlostní prémie / Speed premium</t>
  </si>
  <si>
    <t>Vrchařské prémie / Mountainy premium</t>
  </si>
  <si>
    <t>3 sec</t>
  </si>
  <si>
    <t>2 sec</t>
  </si>
  <si>
    <t>1 sec</t>
  </si>
  <si>
    <t>5 points</t>
  </si>
  <si>
    <t>4 points</t>
  </si>
  <si>
    <t>3 points</t>
  </si>
  <si>
    <t>2 points</t>
  </si>
  <si>
    <t>1 points</t>
  </si>
  <si>
    <t>10 sec</t>
  </si>
  <si>
    <t>6 sec</t>
  </si>
  <si>
    <t>4 sec</t>
  </si>
  <si>
    <t>Communiqué No. 5</t>
  </si>
  <si>
    <t>stage no 4 classification</t>
  </si>
  <si>
    <t>Délka etapy / Numkber of km: 176 km</t>
  </si>
  <si>
    <t>Počet závodíků / number of starters: 139</t>
  </si>
  <si>
    <t>Šternber: 45,7 km</t>
  </si>
  <si>
    <t>Chomoutov: 67,8 km</t>
  </si>
  <si>
    <t>Horní Bouda: 16,6 km</t>
  </si>
  <si>
    <t>Těšíkov: 35,9 km</t>
  </si>
  <si>
    <t>Délka etapy / Numkber of km: 547,6 km</t>
  </si>
  <si>
    <t>general classification after stage 4</t>
  </si>
  <si>
    <t>2 esc</t>
  </si>
  <si>
    <t>Nenastoupilo/DNS:  1</t>
  </si>
  <si>
    <t>DNS</t>
  </si>
  <si>
    <t>DNF</t>
  </si>
  <si>
    <t>Nedokončilo/DNF: 32</t>
  </si>
  <si>
    <t>Průměrná rychlost / average speed of time winner: 40,197 km/h</t>
  </si>
  <si>
    <t>Průměrná rychlost / average speed of time winner:  40,094km/h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</si>
</sst>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AM/PM"/>
    <numFmt numFmtId="166" formatCode="_-* #,##0.0\ _K_č_-;\-* #,##0.0\ _K_č_-;_-* &quot;-&quot;??\ _K_č_-;_-@_-"/>
    <numFmt numFmtId="167" formatCode="_-* #,##0\ _K_č_-;\-* #,##0\ _K_č_-;_-* &quot;-&quot;??\ _K_č_-;_-@_-"/>
    <numFmt numFmtId="168" formatCode="hh:mm:s.000"/>
    <numFmt numFmtId="169" formatCode="hh:mm:ss.000"/>
    <numFmt numFmtId="170" formatCode="hh:mm:ss.00"/>
    <numFmt numFmtId="171" formatCode="hh:mm:ss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sz val="10"/>
      <name val="Calibri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5" fontId="9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9" fillId="32" borderId="13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right"/>
    </xf>
    <xf numFmtId="0" fontId="7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165" fontId="9" fillId="32" borderId="15" xfId="0" applyNumberFormat="1" applyFont="1" applyFill="1" applyBorder="1" applyAlignment="1">
      <alignment horizontal="right"/>
    </xf>
    <xf numFmtId="0" fontId="9" fillId="32" borderId="16" xfId="0" applyFon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7" fontId="5" fillId="0" borderId="10" xfId="34" applyNumberFormat="1" applyFont="1" applyBorder="1" applyAlignment="1">
      <alignment/>
    </xf>
    <xf numFmtId="165" fontId="1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5" fillId="0" borderId="10" xfId="0" applyFont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left"/>
    </xf>
    <xf numFmtId="0" fontId="10" fillId="0" borderId="0" xfId="47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4" fontId="4" fillId="0" borderId="10" xfId="38" applyFont="1" applyFill="1" applyBorder="1" applyAlignment="1">
      <alignment horizontal="right"/>
    </xf>
    <xf numFmtId="44" fontId="4" fillId="0" borderId="10" xfId="38" applyFont="1" applyFill="1" applyBorder="1" applyAlignment="1">
      <alignment/>
    </xf>
    <xf numFmtId="165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32" borderId="19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10" fillId="0" borderId="0" xfId="46" applyFont="1" applyFill="1" applyBorder="1" applyAlignment="1">
      <alignment horizontal="right" vertical="center"/>
      <protection/>
    </xf>
    <xf numFmtId="0" fontId="12" fillId="32" borderId="22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23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/>
    </xf>
    <xf numFmtId="0" fontId="12" fillId="32" borderId="25" xfId="0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right"/>
    </xf>
    <xf numFmtId="165" fontId="5" fillId="0" borderId="10" xfId="0" applyNumberFormat="1" applyFont="1" applyFill="1" applyBorder="1" applyAlignment="1">
      <alignment/>
    </xf>
    <xf numFmtId="167" fontId="5" fillId="0" borderId="10" xfId="34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2" fillId="32" borderId="26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1" fontId="0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28" xfId="46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10" fillId="0" borderId="0" xfId="46" applyFont="1" applyFill="1" applyBorder="1" applyAlignment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zoomScale="85" zoomScaleNormal="85" zoomScalePageLayoutView="0" workbookViewId="0" topLeftCell="A123">
      <selection activeCell="K9" sqref="K9:K147"/>
    </sheetView>
  </sheetViews>
  <sheetFormatPr defaultColWidth="9.140625" defaultRowHeight="12.75"/>
  <cols>
    <col min="1" max="1" width="6.28125" style="55" customWidth="1"/>
    <col min="2" max="2" width="9.8515625" style="99" customWidth="1"/>
    <col min="3" max="3" width="12.7109375" style="41" bestFit="1" customWidth="1"/>
    <col min="4" max="4" width="14.140625" style="41" bestFit="1" customWidth="1"/>
    <col min="5" max="5" width="17.421875" style="41" customWidth="1"/>
    <col min="6" max="6" width="30.8515625" style="41" customWidth="1"/>
    <col min="7" max="7" width="8.28125" style="97" customWidth="1"/>
    <col min="8" max="8" width="10.8515625" style="85" hidden="1" customWidth="1"/>
    <col min="9" max="10" width="0" style="86" hidden="1" customWidth="1"/>
    <col min="11" max="11" width="12.140625" style="87" customWidth="1"/>
    <col min="12" max="12" width="12.140625" style="1" customWidth="1"/>
    <col min="13" max="13" width="9.140625" style="77" customWidth="1"/>
    <col min="14" max="16384" width="9.140625" style="5" customWidth="1"/>
  </cols>
  <sheetData>
    <row r="1" spans="1:7" ht="15.75" customHeight="1">
      <c r="A1" s="108" t="s">
        <v>588</v>
      </c>
      <c r="B1" s="108"/>
      <c r="C1" s="108"/>
      <c r="G1" s="84"/>
    </row>
    <row r="2" spans="1:8" ht="15.75">
      <c r="A2" s="107" t="s">
        <v>100</v>
      </c>
      <c r="B2" s="107"/>
      <c r="C2" s="107"/>
      <c r="D2" s="107"/>
      <c r="E2" s="107"/>
      <c r="F2" s="107"/>
      <c r="G2" s="107"/>
      <c r="H2" s="107"/>
    </row>
    <row r="3" spans="1:11" ht="15.75" customHeight="1">
      <c r="A3" s="107" t="s">
        <v>552</v>
      </c>
      <c r="B3" s="107"/>
      <c r="C3" s="107"/>
      <c r="D3" s="107"/>
      <c r="E3" s="107"/>
      <c r="F3" s="107"/>
      <c r="G3" s="107"/>
      <c r="H3" s="107"/>
      <c r="K3" s="88"/>
    </row>
    <row r="4" spans="1:8" ht="18">
      <c r="A4" s="110" t="s">
        <v>589</v>
      </c>
      <c r="B4" s="110"/>
      <c r="C4" s="110"/>
      <c r="D4" s="110"/>
      <c r="E4" s="110"/>
      <c r="F4" s="110"/>
      <c r="G4" s="110"/>
      <c r="H4" s="110"/>
    </row>
    <row r="5" spans="1:10" ht="12.75">
      <c r="A5" s="39" t="s">
        <v>551</v>
      </c>
      <c r="B5" s="7"/>
      <c r="C5" s="7"/>
      <c r="D5" s="7"/>
      <c r="F5" s="111" t="s">
        <v>101</v>
      </c>
      <c r="G5" s="111"/>
      <c r="H5" s="111"/>
      <c r="I5" s="111"/>
      <c r="J5" s="111"/>
    </row>
    <row r="6" spans="1:10" ht="13.5" thickBot="1">
      <c r="A6" s="39" t="s">
        <v>590</v>
      </c>
      <c r="B6" s="7"/>
      <c r="C6" s="7"/>
      <c r="D6" s="7"/>
      <c r="E6" s="109" t="s">
        <v>603</v>
      </c>
      <c r="F6" s="109"/>
      <c r="G6" s="109"/>
      <c r="H6" s="64"/>
      <c r="I6" s="64"/>
      <c r="J6" s="64"/>
    </row>
    <row r="7" spans="1:13" s="10" customFormat="1" ht="14.25" customHeight="1">
      <c r="A7" s="52" t="s">
        <v>560</v>
      </c>
      <c r="B7" s="12" t="s">
        <v>2</v>
      </c>
      <c r="C7" s="13" t="s">
        <v>99</v>
      </c>
      <c r="D7" s="13" t="s">
        <v>4</v>
      </c>
      <c r="E7" s="13" t="s">
        <v>6</v>
      </c>
      <c r="F7" s="13" t="s">
        <v>8</v>
      </c>
      <c r="G7" s="12" t="s">
        <v>9</v>
      </c>
      <c r="H7" s="11"/>
      <c r="I7" s="21"/>
      <c r="J7" s="21"/>
      <c r="K7" s="61" t="s">
        <v>556</v>
      </c>
      <c r="L7" s="63" t="s">
        <v>558</v>
      </c>
      <c r="M7" s="100" t="s">
        <v>567</v>
      </c>
    </row>
    <row r="8" spans="1:13" s="10" customFormat="1" ht="12.75">
      <c r="A8" s="53" t="s">
        <v>561</v>
      </c>
      <c r="B8" s="24" t="s">
        <v>562</v>
      </c>
      <c r="C8" s="25" t="s">
        <v>3</v>
      </c>
      <c r="D8" s="25" t="s">
        <v>5</v>
      </c>
      <c r="E8" s="25" t="s">
        <v>7</v>
      </c>
      <c r="F8" s="25" t="s">
        <v>0</v>
      </c>
      <c r="G8" s="24" t="s">
        <v>1</v>
      </c>
      <c r="H8" s="26"/>
      <c r="I8" s="27"/>
      <c r="J8" s="27"/>
      <c r="K8" s="74" t="s">
        <v>557</v>
      </c>
      <c r="L8" s="65" t="s">
        <v>559</v>
      </c>
      <c r="M8" s="101" t="s">
        <v>568</v>
      </c>
    </row>
    <row r="9" spans="1:13" ht="12.75">
      <c r="A9" s="28">
        <v>1</v>
      </c>
      <c r="B9" s="9">
        <v>1</v>
      </c>
      <c r="C9" s="2" t="s">
        <v>63</v>
      </c>
      <c r="D9" s="2" t="s">
        <v>64</v>
      </c>
      <c r="E9" s="2" t="s">
        <v>17</v>
      </c>
      <c r="F9" s="2" t="s">
        <v>65</v>
      </c>
      <c r="G9" s="3" t="s">
        <v>16</v>
      </c>
      <c r="H9" s="90"/>
      <c r="I9" s="91"/>
      <c r="J9" s="92"/>
      <c r="K9" s="75">
        <v>0.182488425925926</v>
      </c>
      <c r="L9" s="78">
        <f aca="true" t="shared" si="0" ref="L9:L40">K9-$K$9</f>
        <v>0</v>
      </c>
      <c r="M9" s="102" t="s">
        <v>585</v>
      </c>
    </row>
    <row r="10" spans="1:13" ht="12.75">
      <c r="A10" s="28">
        <v>2</v>
      </c>
      <c r="B10" s="9">
        <v>2</v>
      </c>
      <c r="C10" s="2" t="s">
        <v>68</v>
      </c>
      <c r="D10" s="2" t="s">
        <v>69</v>
      </c>
      <c r="E10" s="2" t="s">
        <v>70</v>
      </c>
      <c r="F10" s="2" t="s">
        <v>65</v>
      </c>
      <c r="G10" s="3" t="s">
        <v>16</v>
      </c>
      <c r="H10" s="38"/>
      <c r="I10" s="38"/>
      <c r="J10" s="51"/>
      <c r="K10" s="75">
        <v>0.182488425925926</v>
      </c>
      <c r="L10" s="78">
        <f t="shared" si="0"/>
        <v>0</v>
      </c>
      <c r="M10" s="102" t="s">
        <v>586</v>
      </c>
    </row>
    <row r="11" spans="1:13" ht="12.75">
      <c r="A11" s="28">
        <v>3</v>
      </c>
      <c r="B11" s="9">
        <v>3</v>
      </c>
      <c r="C11" s="2" t="s">
        <v>66</v>
      </c>
      <c r="D11" s="2" t="s">
        <v>67</v>
      </c>
      <c r="E11" s="2" t="s">
        <v>44</v>
      </c>
      <c r="F11" s="2" t="s">
        <v>65</v>
      </c>
      <c r="G11" s="3" t="s">
        <v>16</v>
      </c>
      <c r="H11" s="38"/>
      <c r="I11" s="38"/>
      <c r="J11" s="51"/>
      <c r="K11" s="75">
        <v>0.182488425925926</v>
      </c>
      <c r="L11" s="78">
        <f t="shared" si="0"/>
        <v>0</v>
      </c>
      <c r="M11" s="102" t="s">
        <v>587</v>
      </c>
    </row>
    <row r="12" spans="1:13" ht="12.75">
      <c r="A12" s="28">
        <v>4</v>
      </c>
      <c r="B12" s="9">
        <v>4</v>
      </c>
      <c r="C12" s="2" t="s">
        <v>53</v>
      </c>
      <c r="D12" s="2" t="s">
        <v>31</v>
      </c>
      <c r="E12" s="2" t="s">
        <v>54</v>
      </c>
      <c r="F12" s="2" t="s">
        <v>65</v>
      </c>
      <c r="G12" s="3" t="s">
        <v>16</v>
      </c>
      <c r="H12" s="95"/>
      <c r="I12" s="94"/>
      <c r="J12" s="94"/>
      <c r="K12" s="75">
        <v>0.182488425925926</v>
      </c>
      <c r="L12" s="78">
        <f t="shared" si="0"/>
        <v>0</v>
      </c>
      <c r="M12" s="102"/>
    </row>
    <row r="13" spans="1:13" ht="12.75">
      <c r="A13" s="28">
        <v>5</v>
      </c>
      <c r="B13" s="9">
        <v>5</v>
      </c>
      <c r="C13" s="2" t="s">
        <v>104</v>
      </c>
      <c r="D13" s="2" t="s">
        <v>102</v>
      </c>
      <c r="E13" s="2" t="s">
        <v>44</v>
      </c>
      <c r="F13" s="2" t="s">
        <v>65</v>
      </c>
      <c r="G13" s="3" t="s">
        <v>15</v>
      </c>
      <c r="H13" s="90"/>
      <c r="I13" s="91"/>
      <c r="J13" s="92"/>
      <c r="K13" s="75">
        <v>0.1928125</v>
      </c>
      <c r="L13" s="78">
        <f t="shared" si="0"/>
        <v>0.010324074074073986</v>
      </c>
      <c r="M13" s="102"/>
    </row>
    <row r="14" spans="1:13" ht="12.75">
      <c r="A14" s="28">
        <v>6</v>
      </c>
      <c r="B14" s="9">
        <v>6</v>
      </c>
      <c r="C14" s="2" t="s">
        <v>513</v>
      </c>
      <c r="D14" s="2" t="s">
        <v>514</v>
      </c>
      <c r="E14" s="2" t="s">
        <v>26</v>
      </c>
      <c r="F14" s="2" t="s">
        <v>65</v>
      </c>
      <c r="G14" s="3" t="s">
        <v>15</v>
      </c>
      <c r="H14" s="90"/>
      <c r="I14" s="91"/>
      <c r="J14" s="92"/>
      <c r="K14" s="75">
        <v>0.1928125</v>
      </c>
      <c r="L14" s="78">
        <f t="shared" si="0"/>
        <v>0.010324074074073986</v>
      </c>
      <c r="M14" s="102"/>
    </row>
    <row r="15" spans="1:13" ht="12.75">
      <c r="A15" s="28">
        <v>7</v>
      </c>
      <c r="B15" s="9">
        <v>7</v>
      </c>
      <c r="C15" s="2" t="s">
        <v>515</v>
      </c>
      <c r="D15" s="2" t="s">
        <v>516</v>
      </c>
      <c r="E15" s="2" t="s">
        <v>517</v>
      </c>
      <c r="F15" s="2" t="s">
        <v>65</v>
      </c>
      <c r="G15" s="3" t="s">
        <v>15</v>
      </c>
      <c r="H15" s="90"/>
      <c r="I15" s="91"/>
      <c r="J15" s="92"/>
      <c r="K15" s="75" t="s">
        <v>601</v>
      </c>
      <c r="L15" s="78" t="e">
        <f t="shared" si="0"/>
        <v>#VALUE!</v>
      </c>
      <c r="M15" s="102"/>
    </row>
    <row r="16" spans="1:13" ht="12.75">
      <c r="A16" s="28">
        <v>8</v>
      </c>
      <c r="B16" s="9">
        <v>8</v>
      </c>
      <c r="C16" s="2" t="s">
        <v>83</v>
      </c>
      <c r="D16" s="2" t="s">
        <v>84</v>
      </c>
      <c r="E16" s="2" t="s">
        <v>44</v>
      </c>
      <c r="F16" s="2" t="s">
        <v>74</v>
      </c>
      <c r="G16" s="3" t="s">
        <v>16</v>
      </c>
      <c r="H16" s="93"/>
      <c r="I16" s="94"/>
      <c r="J16" s="92"/>
      <c r="K16" s="75" t="s">
        <v>601</v>
      </c>
      <c r="L16" s="78" t="e">
        <f t="shared" si="0"/>
        <v>#VALUE!</v>
      </c>
      <c r="M16" s="102"/>
    </row>
    <row r="17" spans="1:13" ht="12.75">
      <c r="A17" s="28">
        <v>9</v>
      </c>
      <c r="B17" s="9">
        <v>9</v>
      </c>
      <c r="C17" s="2" t="s">
        <v>80</v>
      </c>
      <c r="D17" s="2" t="s">
        <v>81</v>
      </c>
      <c r="E17" s="2" t="s">
        <v>82</v>
      </c>
      <c r="F17" s="2" t="s">
        <v>74</v>
      </c>
      <c r="G17" s="3" t="s">
        <v>16</v>
      </c>
      <c r="H17" s="80"/>
      <c r="I17" s="91"/>
      <c r="J17" s="92"/>
      <c r="K17" s="75">
        <v>0.182488425925926</v>
      </c>
      <c r="L17" s="78">
        <f t="shared" si="0"/>
        <v>0</v>
      </c>
      <c r="M17" s="102"/>
    </row>
    <row r="18" spans="1:13" ht="12.75">
      <c r="A18" s="28">
        <v>10</v>
      </c>
      <c r="B18" s="9">
        <v>12</v>
      </c>
      <c r="C18" s="2" t="s">
        <v>75</v>
      </c>
      <c r="D18" s="2" t="s">
        <v>97</v>
      </c>
      <c r="E18" s="2" t="s">
        <v>76</v>
      </c>
      <c r="F18" s="2" t="s">
        <v>74</v>
      </c>
      <c r="G18" s="3" t="s">
        <v>16</v>
      </c>
      <c r="H18" s="95"/>
      <c r="I18" s="94"/>
      <c r="J18" s="94"/>
      <c r="K18" s="75">
        <v>0.185474537037037</v>
      </c>
      <c r="L18" s="78">
        <f t="shared" si="0"/>
        <v>0.002986111111110995</v>
      </c>
      <c r="M18" s="102"/>
    </row>
    <row r="19" spans="1:13" ht="12.75">
      <c r="A19" s="28">
        <v>11</v>
      </c>
      <c r="B19" s="9">
        <v>15</v>
      </c>
      <c r="C19" s="2" t="s">
        <v>116</v>
      </c>
      <c r="D19" s="2" t="s">
        <v>117</v>
      </c>
      <c r="E19" s="2" t="s">
        <v>103</v>
      </c>
      <c r="F19" s="2" t="s">
        <v>71</v>
      </c>
      <c r="G19" s="3" t="s">
        <v>16</v>
      </c>
      <c r="H19" s="90"/>
      <c r="I19" s="91"/>
      <c r="J19" s="92"/>
      <c r="K19" s="75">
        <v>0.182488425925926</v>
      </c>
      <c r="L19" s="78">
        <f t="shared" si="0"/>
        <v>0</v>
      </c>
      <c r="M19" s="102"/>
    </row>
    <row r="20" spans="1:13" ht="12.75">
      <c r="A20" s="28">
        <v>12</v>
      </c>
      <c r="B20" s="9">
        <v>16</v>
      </c>
      <c r="C20" s="2" t="s">
        <v>56</v>
      </c>
      <c r="D20" s="2" t="s">
        <v>48</v>
      </c>
      <c r="E20" s="2" t="s">
        <v>50</v>
      </c>
      <c r="F20" s="2" t="s">
        <v>71</v>
      </c>
      <c r="G20" s="3" t="s">
        <v>16</v>
      </c>
      <c r="H20" s="90"/>
      <c r="I20" s="91"/>
      <c r="J20" s="92"/>
      <c r="K20" s="75">
        <v>0.1860763888888889</v>
      </c>
      <c r="L20" s="78">
        <f t="shared" si="0"/>
        <v>0.003587962962962876</v>
      </c>
      <c r="M20" s="102"/>
    </row>
    <row r="21" spans="1:13" ht="12.75">
      <c r="A21" s="28">
        <v>13</v>
      </c>
      <c r="B21" s="9">
        <v>22</v>
      </c>
      <c r="C21" s="2" t="s">
        <v>21</v>
      </c>
      <c r="D21" s="2" t="s">
        <v>22</v>
      </c>
      <c r="E21" s="2" t="s">
        <v>23</v>
      </c>
      <c r="F21" s="2" t="s">
        <v>337</v>
      </c>
      <c r="G21" s="3" t="s">
        <v>15</v>
      </c>
      <c r="H21" s="90"/>
      <c r="I21" s="91"/>
      <c r="J21" s="92"/>
      <c r="K21" s="75">
        <v>0.182488425925926</v>
      </c>
      <c r="L21" s="78">
        <f t="shared" si="0"/>
        <v>0</v>
      </c>
      <c r="M21" s="102"/>
    </row>
    <row r="22" spans="1:13" ht="12.75">
      <c r="A22" s="28">
        <v>14</v>
      </c>
      <c r="B22" s="9">
        <v>23</v>
      </c>
      <c r="C22" s="2" t="s">
        <v>323</v>
      </c>
      <c r="D22" s="2" t="s">
        <v>324</v>
      </c>
      <c r="E22" s="2" t="s">
        <v>325</v>
      </c>
      <c r="F22" s="2" t="s">
        <v>337</v>
      </c>
      <c r="G22" s="3" t="s">
        <v>16</v>
      </c>
      <c r="H22" s="93"/>
      <c r="I22" s="94"/>
      <c r="J22" s="92"/>
      <c r="K22" s="75" t="s">
        <v>601</v>
      </c>
      <c r="L22" s="78" t="e">
        <f t="shared" si="0"/>
        <v>#VALUE!</v>
      </c>
      <c r="M22" s="102"/>
    </row>
    <row r="23" spans="1:13" ht="12.75">
      <c r="A23" s="28">
        <v>15</v>
      </c>
      <c r="B23" s="9">
        <v>24</v>
      </c>
      <c r="C23" s="2" t="s">
        <v>326</v>
      </c>
      <c r="D23" s="2" t="s">
        <v>327</v>
      </c>
      <c r="E23" s="2" t="s">
        <v>328</v>
      </c>
      <c r="F23" s="2" t="s">
        <v>337</v>
      </c>
      <c r="G23" s="3" t="s">
        <v>15</v>
      </c>
      <c r="H23" s="90"/>
      <c r="I23" s="91"/>
      <c r="J23" s="92"/>
      <c r="K23" s="75">
        <v>0.182488425925926</v>
      </c>
      <c r="L23" s="78">
        <f t="shared" si="0"/>
        <v>0</v>
      </c>
      <c r="M23" s="102"/>
    </row>
    <row r="24" spans="1:13" ht="18">
      <c r="A24" s="28">
        <v>16</v>
      </c>
      <c r="B24" s="9">
        <v>25</v>
      </c>
      <c r="C24" s="2" t="s">
        <v>329</v>
      </c>
      <c r="D24" s="2" t="s">
        <v>330</v>
      </c>
      <c r="E24" s="2" t="s">
        <v>331</v>
      </c>
      <c r="F24" s="2" t="s">
        <v>337</v>
      </c>
      <c r="G24" s="3" t="s">
        <v>15</v>
      </c>
      <c r="H24" s="45"/>
      <c r="I24" s="45"/>
      <c r="J24" s="45"/>
      <c r="K24" s="75" t="s">
        <v>601</v>
      </c>
      <c r="L24" s="78" t="e">
        <f t="shared" si="0"/>
        <v>#VALUE!</v>
      </c>
      <c r="M24" s="102"/>
    </row>
    <row r="25" spans="1:13" ht="12.75">
      <c r="A25" s="28">
        <v>17</v>
      </c>
      <c r="B25" s="9">
        <v>26</v>
      </c>
      <c r="C25" s="2" t="s">
        <v>332</v>
      </c>
      <c r="D25" s="2" t="s">
        <v>327</v>
      </c>
      <c r="E25" s="2" t="s">
        <v>333</v>
      </c>
      <c r="F25" s="2" t="s">
        <v>337</v>
      </c>
      <c r="G25" s="3" t="s">
        <v>15</v>
      </c>
      <c r="H25" s="90"/>
      <c r="I25" s="91"/>
      <c r="J25" s="92"/>
      <c r="K25" s="75" t="s">
        <v>601</v>
      </c>
      <c r="L25" s="78" t="e">
        <f t="shared" si="0"/>
        <v>#VALUE!</v>
      </c>
      <c r="M25" s="102"/>
    </row>
    <row r="26" spans="1:13" ht="12.75">
      <c r="A26" s="28">
        <v>18</v>
      </c>
      <c r="B26" s="9">
        <v>27</v>
      </c>
      <c r="C26" s="2" t="s">
        <v>334</v>
      </c>
      <c r="D26" s="2" t="s">
        <v>335</v>
      </c>
      <c r="E26" s="2" t="s">
        <v>336</v>
      </c>
      <c r="F26" s="2" t="s">
        <v>337</v>
      </c>
      <c r="G26" s="3" t="s">
        <v>15</v>
      </c>
      <c r="H26" s="90"/>
      <c r="I26" s="91"/>
      <c r="J26" s="92"/>
      <c r="K26" s="75" t="s">
        <v>601</v>
      </c>
      <c r="L26" s="78" t="e">
        <f t="shared" si="0"/>
        <v>#VALUE!</v>
      </c>
      <c r="M26" s="102"/>
    </row>
    <row r="27" spans="1:13" ht="12.75">
      <c r="A27" s="28">
        <v>19</v>
      </c>
      <c r="B27" s="9">
        <v>28</v>
      </c>
      <c r="C27" s="2" t="s">
        <v>463</v>
      </c>
      <c r="D27" s="2" t="s">
        <v>464</v>
      </c>
      <c r="E27" s="2" t="s">
        <v>465</v>
      </c>
      <c r="F27" s="2" t="s">
        <v>462</v>
      </c>
      <c r="G27" s="3" t="s">
        <v>16</v>
      </c>
      <c r="H27" s="38"/>
      <c r="I27" s="38"/>
      <c r="J27" s="51"/>
      <c r="K27" s="75">
        <v>0.182488425925926</v>
      </c>
      <c r="L27" s="78">
        <f t="shared" si="0"/>
        <v>0</v>
      </c>
      <c r="M27" s="102"/>
    </row>
    <row r="28" spans="1:13" ht="12.75">
      <c r="A28" s="28">
        <v>20</v>
      </c>
      <c r="B28" s="9">
        <v>29</v>
      </c>
      <c r="C28" s="2" t="s">
        <v>538</v>
      </c>
      <c r="D28" s="2" t="s">
        <v>539</v>
      </c>
      <c r="E28" s="2" t="s">
        <v>540</v>
      </c>
      <c r="F28" s="2" t="s">
        <v>462</v>
      </c>
      <c r="G28" s="3" t="s">
        <v>15</v>
      </c>
      <c r="H28" s="38"/>
      <c r="I28" s="38"/>
      <c r="J28" s="51"/>
      <c r="K28" s="75">
        <v>0.1860763888888889</v>
      </c>
      <c r="L28" s="78">
        <f t="shared" si="0"/>
        <v>0.003587962962962876</v>
      </c>
      <c r="M28" s="102"/>
    </row>
    <row r="29" spans="1:13" ht="12.75">
      <c r="A29" s="28">
        <v>21</v>
      </c>
      <c r="B29" s="9">
        <v>30</v>
      </c>
      <c r="C29" s="2" t="s">
        <v>541</v>
      </c>
      <c r="D29" s="2" t="s">
        <v>542</v>
      </c>
      <c r="E29" s="2" t="s">
        <v>543</v>
      </c>
      <c r="F29" s="2" t="s">
        <v>462</v>
      </c>
      <c r="G29" s="3" t="s">
        <v>16</v>
      </c>
      <c r="H29" s="90"/>
      <c r="I29" s="91"/>
      <c r="J29" s="92"/>
      <c r="K29" s="75" t="s">
        <v>601</v>
      </c>
      <c r="L29" s="78" t="e">
        <f t="shared" si="0"/>
        <v>#VALUE!</v>
      </c>
      <c r="M29" s="102"/>
    </row>
    <row r="30" spans="1:13" ht="12.75">
      <c r="A30" s="28">
        <v>22</v>
      </c>
      <c r="B30" s="9">
        <v>34</v>
      </c>
      <c r="C30" s="2" t="s">
        <v>141</v>
      </c>
      <c r="D30" s="2" t="s">
        <v>142</v>
      </c>
      <c r="E30" s="2" t="s">
        <v>143</v>
      </c>
      <c r="F30" s="2" t="s">
        <v>140</v>
      </c>
      <c r="G30" s="3" t="s">
        <v>15</v>
      </c>
      <c r="H30" s="38"/>
      <c r="I30" s="38"/>
      <c r="J30" s="51"/>
      <c r="K30" s="75">
        <v>0.182488425925926</v>
      </c>
      <c r="L30" s="78">
        <f t="shared" si="0"/>
        <v>0</v>
      </c>
      <c r="M30" s="102"/>
    </row>
    <row r="31" spans="1:13" ht="12.75">
      <c r="A31" s="28">
        <v>23</v>
      </c>
      <c r="B31" s="9">
        <v>36</v>
      </c>
      <c r="C31" s="2" t="s">
        <v>147</v>
      </c>
      <c r="D31" s="2" t="s">
        <v>148</v>
      </c>
      <c r="E31" s="2" t="s">
        <v>149</v>
      </c>
      <c r="F31" s="2" t="s">
        <v>140</v>
      </c>
      <c r="G31" s="3" t="s">
        <v>15</v>
      </c>
      <c r="H31" s="38"/>
      <c r="I31" s="38"/>
      <c r="J31" s="51"/>
      <c r="K31" s="75">
        <v>0.182488425925926</v>
      </c>
      <c r="L31" s="78">
        <f t="shared" si="0"/>
        <v>0</v>
      </c>
      <c r="M31" s="102"/>
    </row>
    <row r="32" spans="1:13" ht="12.75">
      <c r="A32" s="28">
        <v>24</v>
      </c>
      <c r="B32" s="9">
        <v>37</v>
      </c>
      <c r="C32" s="2" t="s">
        <v>150</v>
      </c>
      <c r="D32" s="2" t="s">
        <v>536</v>
      </c>
      <c r="E32" s="2" t="s">
        <v>151</v>
      </c>
      <c r="F32" s="2" t="s">
        <v>140</v>
      </c>
      <c r="G32" s="3" t="s">
        <v>15</v>
      </c>
      <c r="H32" s="90"/>
      <c r="I32" s="91"/>
      <c r="J32" s="92"/>
      <c r="K32" s="75">
        <v>0.182488425925926</v>
      </c>
      <c r="L32" s="78">
        <f t="shared" si="0"/>
        <v>0</v>
      </c>
      <c r="M32" s="102"/>
    </row>
    <row r="33" spans="1:13" ht="15.75">
      <c r="A33" s="28">
        <v>25</v>
      </c>
      <c r="B33" s="9">
        <v>38</v>
      </c>
      <c r="C33" s="2" t="s">
        <v>152</v>
      </c>
      <c r="D33" s="2" t="s">
        <v>153</v>
      </c>
      <c r="E33" s="2" t="s">
        <v>20</v>
      </c>
      <c r="F33" s="2" t="s">
        <v>140</v>
      </c>
      <c r="G33" s="3" t="s">
        <v>15</v>
      </c>
      <c r="H33" s="96"/>
      <c r="I33" s="96"/>
      <c r="J33" s="96"/>
      <c r="K33" s="75" t="s">
        <v>601</v>
      </c>
      <c r="L33" s="78" t="e">
        <f t="shared" si="0"/>
        <v>#VALUE!</v>
      </c>
      <c r="M33" s="102" t="s">
        <v>577</v>
      </c>
    </row>
    <row r="34" spans="1:13" ht="12.75">
      <c r="A34" s="28">
        <v>26</v>
      </c>
      <c r="B34" s="9">
        <v>39</v>
      </c>
      <c r="C34" s="2" t="s">
        <v>154</v>
      </c>
      <c r="D34" s="2" t="s">
        <v>155</v>
      </c>
      <c r="E34" s="2" t="s">
        <v>156</v>
      </c>
      <c r="F34" s="2" t="s">
        <v>140</v>
      </c>
      <c r="G34" s="3" t="s">
        <v>15</v>
      </c>
      <c r="H34" s="80"/>
      <c r="I34" s="91"/>
      <c r="J34" s="92"/>
      <c r="K34" s="75">
        <v>0.182488425925926</v>
      </c>
      <c r="L34" s="78">
        <f t="shared" si="0"/>
        <v>0</v>
      </c>
      <c r="M34" s="102"/>
    </row>
    <row r="35" spans="1:13" ht="12.75">
      <c r="A35" s="28">
        <v>27</v>
      </c>
      <c r="B35" s="9">
        <v>41</v>
      </c>
      <c r="C35" s="2" t="s">
        <v>231</v>
      </c>
      <c r="D35" s="2" t="s">
        <v>232</v>
      </c>
      <c r="E35" s="2" t="s">
        <v>233</v>
      </c>
      <c r="F35" s="2" t="s">
        <v>228</v>
      </c>
      <c r="G35" s="3" t="s">
        <v>15</v>
      </c>
      <c r="H35" s="90"/>
      <c r="I35" s="91"/>
      <c r="J35" s="92"/>
      <c r="K35" s="75">
        <v>0.1860763888888889</v>
      </c>
      <c r="L35" s="78">
        <f t="shared" si="0"/>
        <v>0.003587962962962876</v>
      </c>
      <c r="M35" s="102"/>
    </row>
    <row r="36" spans="1:13" ht="12.75">
      <c r="A36" s="28">
        <v>28</v>
      </c>
      <c r="B36" s="9">
        <v>44</v>
      </c>
      <c r="C36" s="2" t="s">
        <v>43</v>
      </c>
      <c r="D36" s="2" t="s">
        <v>460</v>
      </c>
      <c r="E36" s="2" t="s">
        <v>461</v>
      </c>
      <c r="F36" s="2" t="s">
        <v>228</v>
      </c>
      <c r="G36" s="3" t="s">
        <v>15</v>
      </c>
      <c r="H36" s="38"/>
      <c r="I36" s="38"/>
      <c r="J36" s="51"/>
      <c r="K36" s="75" t="s">
        <v>601</v>
      </c>
      <c r="L36" s="78" t="e">
        <f t="shared" si="0"/>
        <v>#VALUE!</v>
      </c>
      <c r="M36" s="102"/>
    </row>
    <row r="37" spans="1:13" ht="12.75">
      <c r="A37" s="28">
        <v>29</v>
      </c>
      <c r="B37" s="9">
        <v>45</v>
      </c>
      <c r="C37" s="2" t="s">
        <v>258</v>
      </c>
      <c r="D37" s="2" t="s">
        <v>259</v>
      </c>
      <c r="E37" s="2" t="s">
        <v>260</v>
      </c>
      <c r="F37" s="2" t="s">
        <v>257</v>
      </c>
      <c r="G37" s="3" t="s">
        <v>16</v>
      </c>
      <c r="H37" s="90"/>
      <c r="I37" s="91"/>
      <c r="J37" s="92"/>
      <c r="K37" s="75">
        <v>0.18547453703703706</v>
      </c>
      <c r="L37" s="78">
        <f t="shared" si="0"/>
        <v>0.0029861111111110505</v>
      </c>
      <c r="M37" s="102"/>
    </row>
    <row r="38" spans="1:13" ht="12.75">
      <c r="A38" s="28">
        <v>30</v>
      </c>
      <c r="B38" s="9">
        <v>47</v>
      </c>
      <c r="C38" s="2" t="s">
        <v>457</v>
      </c>
      <c r="D38" s="2" t="s">
        <v>456</v>
      </c>
      <c r="E38" s="2" t="s">
        <v>95</v>
      </c>
      <c r="F38" s="2" t="s">
        <v>257</v>
      </c>
      <c r="G38" s="3" t="s">
        <v>16</v>
      </c>
      <c r="H38" s="38"/>
      <c r="I38" s="38"/>
      <c r="J38" s="51"/>
      <c r="K38" s="75" t="s">
        <v>601</v>
      </c>
      <c r="L38" s="78" t="e">
        <f t="shared" si="0"/>
        <v>#VALUE!</v>
      </c>
      <c r="M38" s="102"/>
    </row>
    <row r="39" spans="1:13" ht="12.75">
      <c r="A39" s="28">
        <v>31</v>
      </c>
      <c r="B39" s="9">
        <v>48</v>
      </c>
      <c r="C39" s="2" t="s">
        <v>45</v>
      </c>
      <c r="D39" s="2" t="s">
        <v>46</v>
      </c>
      <c r="E39" s="2" t="s">
        <v>24</v>
      </c>
      <c r="F39" s="2" t="s">
        <v>257</v>
      </c>
      <c r="G39" s="3" t="s">
        <v>15</v>
      </c>
      <c r="H39" s="90"/>
      <c r="I39" s="91"/>
      <c r="J39" s="92"/>
      <c r="K39" s="75">
        <v>0.182488425925926</v>
      </c>
      <c r="L39" s="78">
        <f t="shared" si="0"/>
        <v>0</v>
      </c>
      <c r="M39" s="102"/>
    </row>
    <row r="40" spans="1:13" ht="12.75">
      <c r="A40" s="28">
        <v>32</v>
      </c>
      <c r="B40" s="9">
        <v>49</v>
      </c>
      <c r="C40" s="2" t="s">
        <v>261</v>
      </c>
      <c r="D40" s="2" t="s">
        <v>262</v>
      </c>
      <c r="E40" s="2" t="s">
        <v>95</v>
      </c>
      <c r="F40" s="2" t="s">
        <v>257</v>
      </c>
      <c r="G40" s="3" t="s">
        <v>16</v>
      </c>
      <c r="H40" s="90"/>
      <c r="I40" s="91"/>
      <c r="J40" s="92"/>
      <c r="K40" s="75">
        <v>0.182488425925926</v>
      </c>
      <c r="L40" s="78">
        <f t="shared" si="0"/>
        <v>0</v>
      </c>
      <c r="M40" s="102"/>
    </row>
    <row r="41" spans="1:13" ht="12.75">
      <c r="A41" s="28">
        <v>33</v>
      </c>
      <c r="B41" s="9">
        <v>50</v>
      </c>
      <c r="C41" s="2" t="s">
        <v>263</v>
      </c>
      <c r="D41" s="2" t="s">
        <v>264</v>
      </c>
      <c r="E41" s="2" t="s">
        <v>265</v>
      </c>
      <c r="F41" s="2" t="s">
        <v>257</v>
      </c>
      <c r="G41" s="3" t="s">
        <v>16</v>
      </c>
      <c r="H41" s="90"/>
      <c r="I41" s="91"/>
      <c r="J41" s="92"/>
      <c r="K41" s="75" t="s">
        <v>601</v>
      </c>
      <c r="L41" s="78" t="e">
        <f aca="true" t="shared" si="1" ref="L41:L72">K41-$K$9</f>
        <v>#VALUE!</v>
      </c>
      <c r="M41" s="102"/>
    </row>
    <row r="42" spans="1:13" ht="12.75">
      <c r="A42" s="28">
        <v>34</v>
      </c>
      <c r="B42" s="9">
        <v>52</v>
      </c>
      <c r="C42" s="2" t="s">
        <v>158</v>
      </c>
      <c r="D42" s="2" t="s">
        <v>208</v>
      </c>
      <c r="E42" s="2" t="s">
        <v>159</v>
      </c>
      <c r="F42" s="2" t="s">
        <v>157</v>
      </c>
      <c r="G42" s="3" t="s">
        <v>16</v>
      </c>
      <c r="H42" s="90"/>
      <c r="I42" s="91"/>
      <c r="J42" s="92"/>
      <c r="K42" s="75">
        <v>0.182488425925926</v>
      </c>
      <c r="L42" s="78">
        <f t="shared" si="1"/>
        <v>0</v>
      </c>
      <c r="M42" s="102"/>
    </row>
    <row r="43" spans="1:13" ht="12.75">
      <c r="A43" s="28">
        <v>35</v>
      </c>
      <c r="B43" s="9">
        <v>53</v>
      </c>
      <c r="C43" s="2" t="s">
        <v>37</v>
      </c>
      <c r="D43" s="2" t="s">
        <v>207</v>
      </c>
      <c r="E43" s="2" t="s">
        <v>38</v>
      </c>
      <c r="F43" s="2" t="s">
        <v>157</v>
      </c>
      <c r="G43" s="3" t="s">
        <v>15</v>
      </c>
      <c r="H43" s="90"/>
      <c r="I43" s="91"/>
      <c r="J43" s="92"/>
      <c r="K43" s="75">
        <v>0.1860763888888889</v>
      </c>
      <c r="L43" s="78">
        <f t="shared" si="1"/>
        <v>0.003587962962962876</v>
      </c>
      <c r="M43" s="102"/>
    </row>
    <row r="44" spans="1:13" ht="12.75">
      <c r="A44" s="28">
        <v>36</v>
      </c>
      <c r="B44" s="9">
        <v>54</v>
      </c>
      <c r="C44" s="2" t="s">
        <v>204</v>
      </c>
      <c r="D44" s="2" t="s">
        <v>205</v>
      </c>
      <c r="E44" s="2" t="s">
        <v>206</v>
      </c>
      <c r="F44" s="2" t="s">
        <v>157</v>
      </c>
      <c r="G44" s="3" t="s">
        <v>15</v>
      </c>
      <c r="H44" s="42"/>
      <c r="I44" s="42"/>
      <c r="J44" s="42"/>
      <c r="K44" s="75">
        <v>0.18243055555555554</v>
      </c>
      <c r="L44" s="78">
        <f t="shared" si="1"/>
        <v>-5.7870370370471935E-05</v>
      </c>
      <c r="M44" s="102"/>
    </row>
    <row r="45" spans="1:13" ht="12.75">
      <c r="A45" s="28">
        <v>37</v>
      </c>
      <c r="B45" s="9">
        <v>55</v>
      </c>
      <c r="C45" s="2" t="s">
        <v>160</v>
      </c>
      <c r="D45" s="2" t="s">
        <v>161</v>
      </c>
      <c r="E45" s="2" t="s">
        <v>162</v>
      </c>
      <c r="F45" s="2" t="s">
        <v>157</v>
      </c>
      <c r="G45" s="3" t="s">
        <v>15</v>
      </c>
      <c r="H45" s="90"/>
      <c r="I45" s="91"/>
      <c r="J45" s="92"/>
      <c r="K45" s="75">
        <v>0.182488425925926</v>
      </c>
      <c r="L45" s="78">
        <f t="shared" si="1"/>
        <v>0</v>
      </c>
      <c r="M45" s="102"/>
    </row>
    <row r="46" spans="1:13" ht="12.75">
      <c r="A46" s="28">
        <v>38</v>
      </c>
      <c r="B46" s="9">
        <v>58</v>
      </c>
      <c r="C46" s="2" t="s">
        <v>201</v>
      </c>
      <c r="D46" s="2" t="s">
        <v>202</v>
      </c>
      <c r="E46" s="2" t="s">
        <v>203</v>
      </c>
      <c r="F46" s="2" t="s">
        <v>157</v>
      </c>
      <c r="G46" s="3" t="s">
        <v>15</v>
      </c>
      <c r="H46" s="90"/>
      <c r="I46" s="91"/>
      <c r="J46" s="92"/>
      <c r="K46" s="75">
        <v>0.182488425925926</v>
      </c>
      <c r="L46" s="78">
        <f t="shared" si="1"/>
        <v>0</v>
      </c>
      <c r="M46" s="102"/>
    </row>
    <row r="47" spans="1:13" ht="12.75">
      <c r="A47" s="28">
        <v>39</v>
      </c>
      <c r="B47" s="9">
        <v>60</v>
      </c>
      <c r="C47" s="2" t="s">
        <v>213</v>
      </c>
      <c r="D47" s="2" t="s">
        <v>214</v>
      </c>
      <c r="E47" s="2" t="s">
        <v>203</v>
      </c>
      <c r="F47" s="2" t="s">
        <v>212</v>
      </c>
      <c r="G47" s="3" t="s">
        <v>16</v>
      </c>
      <c r="H47" s="90"/>
      <c r="I47" s="91"/>
      <c r="J47" s="92"/>
      <c r="K47" s="75">
        <v>0.1928125</v>
      </c>
      <c r="L47" s="78">
        <f t="shared" si="1"/>
        <v>0.010324074074073986</v>
      </c>
      <c r="M47" s="102"/>
    </row>
    <row r="48" spans="1:13" ht="12.75">
      <c r="A48" s="28">
        <v>40</v>
      </c>
      <c r="B48" s="9">
        <v>65</v>
      </c>
      <c r="C48" s="2" t="s">
        <v>226</v>
      </c>
      <c r="D48" s="2" t="s">
        <v>227</v>
      </c>
      <c r="E48" s="2" t="s">
        <v>24</v>
      </c>
      <c r="F48" s="2" t="s">
        <v>212</v>
      </c>
      <c r="G48" s="3" t="s">
        <v>16</v>
      </c>
      <c r="H48" s="90"/>
      <c r="I48" s="91"/>
      <c r="J48" s="92"/>
      <c r="K48" s="75">
        <v>0.1928125</v>
      </c>
      <c r="L48" s="78">
        <f t="shared" si="1"/>
        <v>0.010324074074073986</v>
      </c>
      <c r="M48" s="102"/>
    </row>
    <row r="49" spans="1:13" ht="12.75">
      <c r="A49" s="28">
        <v>41</v>
      </c>
      <c r="B49" s="9">
        <v>67</v>
      </c>
      <c r="C49" s="2" t="s">
        <v>126</v>
      </c>
      <c r="D49" s="2" t="s">
        <v>127</v>
      </c>
      <c r="E49" s="2" t="s">
        <v>128</v>
      </c>
      <c r="F49" s="2" t="s">
        <v>125</v>
      </c>
      <c r="G49" s="3" t="s">
        <v>15</v>
      </c>
      <c r="H49" s="90"/>
      <c r="I49" s="91"/>
      <c r="J49" s="92"/>
      <c r="K49" s="75" t="s">
        <v>600</v>
      </c>
      <c r="L49" s="78" t="e">
        <f t="shared" si="1"/>
        <v>#VALUE!</v>
      </c>
      <c r="M49" s="102"/>
    </row>
    <row r="50" spans="1:13" ht="12.75">
      <c r="A50" s="28">
        <v>42</v>
      </c>
      <c r="B50" s="9">
        <v>68</v>
      </c>
      <c r="C50" s="2" t="s">
        <v>25</v>
      </c>
      <c r="D50" s="2" t="s">
        <v>129</v>
      </c>
      <c r="E50" s="2" t="s">
        <v>130</v>
      </c>
      <c r="F50" s="2" t="s">
        <v>125</v>
      </c>
      <c r="G50" s="3" t="s">
        <v>15</v>
      </c>
      <c r="H50" s="90"/>
      <c r="I50" s="91"/>
      <c r="J50" s="92"/>
      <c r="K50" s="75">
        <v>0.182488425925926</v>
      </c>
      <c r="L50" s="78">
        <f t="shared" si="1"/>
        <v>0</v>
      </c>
      <c r="M50" s="102"/>
    </row>
    <row r="51" spans="1:13" ht="12.75">
      <c r="A51" s="28">
        <v>43</v>
      </c>
      <c r="B51" s="9">
        <v>69</v>
      </c>
      <c r="C51" s="2" t="s">
        <v>131</v>
      </c>
      <c r="D51" s="2" t="s">
        <v>132</v>
      </c>
      <c r="E51" s="2" t="s">
        <v>13</v>
      </c>
      <c r="F51" s="2" t="s">
        <v>125</v>
      </c>
      <c r="G51" s="3" t="s">
        <v>15</v>
      </c>
      <c r="H51" s="38"/>
      <c r="I51" s="38"/>
      <c r="J51" s="51"/>
      <c r="K51" s="75">
        <v>0.182488425925926</v>
      </c>
      <c r="L51" s="78">
        <f t="shared" si="1"/>
        <v>0</v>
      </c>
      <c r="M51" s="102"/>
    </row>
    <row r="52" spans="1:13" ht="12.75">
      <c r="A52" s="28">
        <v>44</v>
      </c>
      <c r="B52" s="9">
        <v>70</v>
      </c>
      <c r="C52" s="2" t="s">
        <v>133</v>
      </c>
      <c r="D52" s="2" t="s">
        <v>134</v>
      </c>
      <c r="E52" s="2" t="s">
        <v>128</v>
      </c>
      <c r="F52" s="2" t="s">
        <v>125</v>
      </c>
      <c r="G52" s="3" t="s">
        <v>16</v>
      </c>
      <c r="H52" s="90"/>
      <c r="I52" s="91"/>
      <c r="J52" s="92"/>
      <c r="K52" s="75">
        <v>0.182488425925926</v>
      </c>
      <c r="L52" s="78">
        <f t="shared" si="1"/>
        <v>0</v>
      </c>
      <c r="M52" s="102"/>
    </row>
    <row r="53" spans="1:13" ht="12.75">
      <c r="A53" s="28">
        <v>45</v>
      </c>
      <c r="B53" s="9">
        <v>71</v>
      </c>
      <c r="C53" s="2" t="s">
        <v>436</v>
      </c>
      <c r="D53" s="2" t="s">
        <v>138</v>
      </c>
      <c r="E53" s="2" t="s">
        <v>139</v>
      </c>
      <c r="F53" s="2" t="s">
        <v>125</v>
      </c>
      <c r="G53" s="3" t="s">
        <v>16</v>
      </c>
      <c r="H53" s="90"/>
      <c r="I53" s="91"/>
      <c r="J53" s="92"/>
      <c r="K53" s="75">
        <v>0.182488425925926</v>
      </c>
      <c r="L53" s="78">
        <f t="shared" si="1"/>
        <v>0</v>
      </c>
      <c r="M53" s="102"/>
    </row>
    <row r="54" spans="1:13" ht="12.75">
      <c r="A54" s="28">
        <v>46</v>
      </c>
      <c r="B54" s="9">
        <v>72</v>
      </c>
      <c r="C54" s="2" t="s">
        <v>135</v>
      </c>
      <c r="D54" s="2" t="s">
        <v>136</v>
      </c>
      <c r="E54" s="2" t="s">
        <v>137</v>
      </c>
      <c r="F54" s="2" t="s">
        <v>125</v>
      </c>
      <c r="G54" s="3" t="s">
        <v>15</v>
      </c>
      <c r="H54" s="90"/>
      <c r="I54" s="91"/>
      <c r="J54" s="92"/>
      <c r="K54" s="75">
        <v>0.182488425925926</v>
      </c>
      <c r="L54" s="78">
        <f t="shared" si="1"/>
        <v>0</v>
      </c>
      <c r="M54" s="102"/>
    </row>
    <row r="55" spans="1:13" ht="12.75">
      <c r="A55" s="28">
        <v>47</v>
      </c>
      <c r="B55" s="9">
        <v>73</v>
      </c>
      <c r="C55" s="2" t="s">
        <v>238</v>
      </c>
      <c r="D55" s="2" t="s">
        <v>239</v>
      </c>
      <c r="E55" s="2" t="s">
        <v>49</v>
      </c>
      <c r="F55" s="2" t="s">
        <v>266</v>
      </c>
      <c r="G55" s="3" t="s">
        <v>15</v>
      </c>
      <c r="H55" s="38"/>
      <c r="I55" s="38"/>
      <c r="J55" s="51"/>
      <c r="K55" s="75" t="s">
        <v>601</v>
      </c>
      <c r="L55" s="78" t="e">
        <f t="shared" si="1"/>
        <v>#VALUE!</v>
      </c>
      <c r="M55" s="102"/>
    </row>
    <row r="56" spans="1:13" ht="12.75">
      <c r="A56" s="28">
        <v>48</v>
      </c>
      <c r="B56" s="9">
        <v>74</v>
      </c>
      <c r="C56" s="2" t="s">
        <v>240</v>
      </c>
      <c r="D56" s="2" t="s">
        <v>241</v>
      </c>
      <c r="E56" s="2" t="s">
        <v>242</v>
      </c>
      <c r="F56" s="2" t="s">
        <v>266</v>
      </c>
      <c r="G56" s="3" t="s">
        <v>15</v>
      </c>
      <c r="H56" s="80"/>
      <c r="I56" s="91"/>
      <c r="J56" s="92"/>
      <c r="K56" s="75" t="s">
        <v>601</v>
      </c>
      <c r="L56" s="78" t="e">
        <f t="shared" si="1"/>
        <v>#VALUE!</v>
      </c>
      <c r="M56" s="102"/>
    </row>
    <row r="57" spans="1:13" ht="12.75">
      <c r="A57" s="28">
        <v>49</v>
      </c>
      <c r="B57" s="9">
        <v>75</v>
      </c>
      <c r="C57" s="2" t="s">
        <v>243</v>
      </c>
      <c r="D57" s="2" t="s">
        <v>244</v>
      </c>
      <c r="E57" s="2" t="s">
        <v>245</v>
      </c>
      <c r="F57" s="2" t="s">
        <v>266</v>
      </c>
      <c r="G57" s="3" t="s">
        <v>15</v>
      </c>
      <c r="H57" s="90"/>
      <c r="I57" s="91"/>
      <c r="J57" s="92"/>
      <c r="K57" s="75">
        <v>0.185474537037037</v>
      </c>
      <c r="L57" s="78">
        <f t="shared" si="1"/>
        <v>0.002986111111110995</v>
      </c>
      <c r="M57" s="102"/>
    </row>
    <row r="58" spans="1:13" ht="12.75">
      <c r="A58" s="28">
        <v>50</v>
      </c>
      <c r="B58" s="9">
        <v>76</v>
      </c>
      <c r="C58" s="2" t="s">
        <v>246</v>
      </c>
      <c r="D58" s="2" t="s">
        <v>247</v>
      </c>
      <c r="E58" s="2" t="s">
        <v>14</v>
      </c>
      <c r="F58" s="2" t="s">
        <v>266</v>
      </c>
      <c r="G58" s="3" t="s">
        <v>15</v>
      </c>
      <c r="H58" s="90"/>
      <c r="I58" s="91"/>
      <c r="J58" s="92"/>
      <c r="K58" s="75">
        <v>0.182488425925926</v>
      </c>
      <c r="L58" s="78">
        <f t="shared" si="1"/>
        <v>0</v>
      </c>
      <c r="M58" s="102"/>
    </row>
    <row r="59" spans="1:13" ht="12.75">
      <c r="A59" s="28">
        <v>51</v>
      </c>
      <c r="B59" s="9">
        <v>78</v>
      </c>
      <c r="C59" s="2" t="s">
        <v>251</v>
      </c>
      <c r="D59" s="2" t="s">
        <v>252</v>
      </c>
      <c r="E59" s="2" t="s">
        <v>253</v>
      </c>
      <c r="F59" s="2" t="s">
        <v>266</v>
      </c>
      <c r="G59" s="3" t="s">
        <v>15</v>
      </c>
      <c r="H59" s="38"/>
      <c r="I59" s="38"/>
      <c r="J59" s="51"/>
      <c r="K59" s="75">
        <v>0.182488425925926</v>
      </c>
      <c r="L59" s="78">
        <f t="shared" si="1"/>
        <v>0</v>
      </c>
      <c r="M59" s="102"/>
    </row>
    <row r="60" spans="1:13" ht="12.75">
      <c r="A60" s="28">
        <v>52</v>
      </c>
      <c r="B60" s="9">
        <v>79</v>
      </c>
      <c r="C60" s="2" t="s">
        <v>254</v>
      </c>
      <c r="D60" s="2" t="s">
        <v>255</v>
      </c>
      <c r="E60" s="2" t="s">
        <v>256</v>
      </c>
      <c r="F60" s="2" t="s">
        <v>266</v>
      </c>
      <c r="G60" s="3" t="s">
        <v>15</v>
      </c>
      <c r="H60" s="38"/>
      <c r="I60" s="38"/>
      <c r="J60" s="51"/>
      <c r="K60" s="75">
        <v>0.185590277777778</v>
      </c>
      <c r="L60" s="78">
        <f t="shared" si="1"/>
        <v>0.0031018518518519944</v>
      </c>
      <c r="M60" s="102"/>
    </row>
    <row r="61" spans="1:13" ht="12.75">
      <c r="A61" s="28">
        <v>53</v>
      </c>
      <c r="B61" s="9">
        <v>80</v>
      </c>
      <c r="C61" s="2" t="s">
        <v>267</v>
      </c>
      <c r="D61" s="2" t="s">
        <v>268</v>
      </c>
      <c r="E61" s="2" t="s">
        <v>269</v>
      </c>
      <c r="F61" s="2" t="s">
        <v>284</v>
      </c>
      <c r="G61" s="3" t="s">
        <v>15</v>
      </c>
      <c r="H61" s="95"/>
      <c r="I61" s="94"/>
      <c r="J61" s="94"/>
      <c r="K61" s="75">
        <v>0.18559027777777778</v>
      </c>
      <c r="L61" s="78">
        <f t="shared" si="1"/>
        <v>0.0031018518518517724</v>
      </c>
      <c r="M61" s="102"/>
    </row>
    <row r="62" spans="1:13" ht="12.75">
      <c r="A62" s="28">
        <v>54</v>
      </c>
      <c r="B62" s="9">
        <v>81</v>
      </c>
      <c r="C62" s="2" t="s">
        <v>271</v>
      </c>
      <c r="D62" s="2" t="s">
        <v>270</v>
      </c>
      <c r="E62" s="2" t="s">
        <v>272</v>
      </c>
      <c r="F62" s="2" t="s">
        <v>284</v>
      </c>
      <c r="G62" s="3" t="s">
        <v>15</v>
      </c>
      <c r="H62" s="90"/>
      <c r="I62" s="91"/>
      <c r="J62" s="92"/>
      <c r="K62" s="75">
        <v>0.1928125</v>
      </c>
      <c r="L62" s="78">
        <f t="shared" si="1"/>
        <v>0.010324074074073986</v>
      </c>
      <c r="M62" s="102"/>
    </row>
    <row r="63" spans="1:13" ht="12.75">
      <c r="A63" s="28">
        <v>55</v>
      </c>
      <c r="B63" s="9">
        <v>82</v>
      </c>
      <c r="C63" s="2" t="s">
        <v>273</v>
      </c>
      <c r="D63" s="2" t="s">
        <v>274</v>
      </c>
      <c r="E63" s="2" t="s">
        <v>275</v>
      </c>
      <c r="F63" s="2" t="s">
        <v>284</v>
      </c>
      <c r="G63" s="3" t="s">
        <v>15</v>
      </c>
      <c r="H63" s="95"/>
      <c r="I63" s="94"/>
      <c r="J63" s="94"/>
      <c r="K63" s="75">
        <v>0.182488425925926</v>
      </c>
      <c r="L63" s="78">
        <f t="shared" si="1"/>
        <v>0</v>
      </c>
      <c r="M63" s="102"/>
    </row>
    <row r="64" spans="1:13" ht="12.75">
      <c r="A64" s="28">
        <v>56</v>
      </c>
      <c r="B64" s="9">
        <v>83</v>
      </c>
      <c r="C64" s="2" t="s">
        <v>276</v>
      </c>
      <c r="D64" s="2" t="s">
        <v>277</v>
      </c>
      <c r="E64" s="2" t="s">
        <v>278</v>
      </c>
      <c r="F64" s="2" t="s">
        <v>284</v>
      </c>
      <c r="G64" s="3" t="s">
        <v>15</v>
      </c>
      <c r="H64" s="90"/>
      <c r="I64" s="91"/>
      <c r="J64" s="92"/>
      <c r="K64" s="75">
        <v>0.182488425925926</v>
      </c>
      <c r="L64" s="78">
        <f t="shared" si="1"/>
        <v>0</v>
      </c>
      <c r="M64" s="102"/>
    </row>
    <row r="65" spans="1:13" ht="12.75">
      <c r="A65" s="28">
        <v>57</v>
      </c>
      <c r="B65" s="9">
        <v>84</v>
      </c>
      <c r="C65" s="2" t="s">
        <v>279</v>
      </c>
      <c r="D65" s="2" t="s">
        <v>280</v>
      </c>
      <c r="E65" s="2" t="s">
        <v>281</v>
      </c>
      <c r="F65" s="2" t="s">
        <v>284</v>
      </c>
      <c r="G65" s="3" t="s">
        <v>15</v>
      </c>
      <c r="H65" s="38"/>
      <c r="I65" s="38"/>
      <c r="J65" s="51"/>
      <c r="K65" s="75">
        <v>0.18248842592592593</v>
      </c>
      <c r="L65" s="78">
        <f t="shared" si="1"/>
        <v>0</v>
      </c>
      <c r="M65" s="102"/>
    </row>
    <row r="66" spans="1:13" ht="12.75">
      <c r="A66" s="28">
        <v>58</v>
      </c>
      <c r="B66" s="9">
        <v>85</v>
      </c>
      <c r="C66" s="2" t="s">
        <v>282</v>
      </c>
      <c r="D66" s="2" t="s">
        <v>283</v>
      </c>
      <c r="E66" s="2" t="s">
        <v>281</v>
      </c>
      <c r="F66" s="2" t="s">
        <v>284</v>
      </c>
      <c r="G66" s="3" t="s">
        <v>15</v>
      </c>
      <c r="H66" s="90"/>
      <c r="I66" s="91"/>
      <c r="J66" s="92"/>
      <c r="K66" s="75">
        <v>0.182488425925926</v>
      </c>
      <c r="L66" s="78">
        <f t="shared" si="1"/>
        <v>0</v>
      </c>
      <c r="M66" s="102"/>
    </row>
    <row r="67" spans="1:13" ht="12.75">
      <c r="A67" s="28">
        <v>59</v>
      </c>
      <c r="B67" s="9">
        <v>86</v>
      </c>
      <c r="C67" s="2" t="s">
        <v>168</v>
      </c>
      <c r="D67" s="2" t="s">
        <v>169</v>
      </c>
      <c r="E67" s="2" t="s">
        <v>170</v>
      </c>
      <c r="F67" s="2" t="s">
        <v>167</v>
      </c>
      <c r="G67" s="3" t="s">
        <v>16</v>
      </c>
      <c r="H67" s="90"/>
      <c r="I67" s="91"/>
      <c r="J67" s="92"/>
      <c r="K67" s="75">
        <v>0.182488425925926</v>
      </c>
      <c r="L67" s="78">
        <f t="shared" si="1"/>
        <v>0</v>
      </c>
      <c r="M67" s="102"/>
    </row>
    <row r="68" spans="1:13" ht="12.75">
      <c r="A68" s="28">
        <v>60</v>
      </c>
      <c r="B68" s="9">
        <v>87</v>
      </c>
      <c r="C68" s="2" t="s">
        <v>171</v>
      </c>
      <c r="D68" s="2" t="s">
        <v>172</v>
      </c>
      <c r="E68" s="2" t="s">
        <v>173</v>
      </c>
      <c r="F68" s="2" t="s">
        <v>167</v>
      </c>
      <c r="G68" s="3" t="s">
        <v>16</v>
      </c>
      <c r="H68" s="38"/>
      <c r="I68" s="38"/>
      <c r="J68" s="51"/>
      <c r="K68" s="75">
        <v>0.1928125</v>
      </c>
      <c r="L68" s="78">
        <f t="shared" si="1"/>
        <v>0.010324074074073986</v>
      </c>
      <c r="M68" s="102"/>
    </row>
    <row r="69" spans="1:13" ht="12.75">
      <c r="A69" s="28">
        <v>61</v>
      </c>
      <c r="B69" s="9">
        <v>88</v>
      </c>
      <c r="C69" s="2" t="s">
        <v>174</v>
      </c>
      <c r="D69" s="2" t="s">
        <v>175</v>
      </c>
      <c r="E69" s="2" t="s">
        <v>14</v>
      </c>
      <c r="F69" s="2" t="s">
        <v>167</v>
      </c>
      <c r="G69" s="3" t="s">
        <v>16</v>
      </c>
      <c r="H69" s="90"/>
      <c r="I69" s="91"/>
      <c r="J69" s="92"/>
      <c r="K69" s="75">
        <v>0.185590277777778</v>
      </c>
      <c r="L69" s="78">
        <f t="shared" si="1"/>
        <v>0.0031018518518519944</v>
      </c>
      <c r="M69" s="102" t="s">
        <v>579</v>
      </c>
    </row>
    <row r="70" spans="1:13" ht="12.75">
      <c r="A70" s="28">
        <v>62</v>
      </c>
      <c r="B70" s="9">
        <v>89</v>
      </c>
      <c r="C70" s="2" t="s">
        <v>176</v>
      </c>
      <c r="D70" s="2" t="s">
        <v>177</v>
      </c>
      <c r="E70" s="2" t="s">
        <v>170</v>
      </c>
      <c r="F70" s="2" t="s">
        <v>167</v>
      </c>
      <c r="G70" s="3" t="s">
        <v>16</v>
      </c>
      <c r="H70" s="90"/>
      <c r="I70" s="91"/>
      <c r="J70" s="92"/>
      <c r="K70" s="75">
        <v>0.182488425925926</v>
      </c>
      <c r="L70" s="78">
        <f t="shared" si="1"/>
        <v>0</v>
      </c>
      <c r="M70" s="102"/>
    </row>
    <row r="71" spans="1:13" ht="12.75">
      <c r="A71" s="28">
        <v>63</v>
      </c>
      <c r="B71" s="9">
        <v>90</v>
      </c>
      <c r="C71" s="2" t="s">
        <v>180</v>
      </c>
      <c r="D71" s="2" t="s">
        <v>178</v>
      </c>
      <c r="E71" s="2" t="s">
        <v>179</v>
      </c>
      <c r="F71" s="2" t="s">
        <v>167</v>
      </c>
      <c r="G71" s="3" t="s">
        <v>16</v>
      </c>
      <c r="H71" s="90"/>
      <c r="I71" s="91"/>
      <c r="J71" s="92"/>
      <c r="K71" s="75">
        <v>0.182488425925926</v>
      </c>
      <c r="L71" s="78">
        <f t="shared" si="1"/>
        <v>0</v>
      </c>
      <c r="M71" s="102"/>
    </row>
    <row r="72" spans="1:13" ht="12.75">
      <c r="A72" s="28">
        <v>64</v>
      </c>
      <c r="B72" s="9">
        <v>91</v>
      </c>
      <c r="C72" s="2" t="s">
        <v>181</v>
      </c>
      <c r="D72" s="2" t="s">
        <v>182</v>
      </c>
      <c r="E72" s="2" t="s">
        <v>183</v>
      </c>
      <c r="F72" s="2" t="s">
        <v>167</v>
      </c>
      <c r="G72" s="3" t="s">
        <v>16</v>
      </c>
      <c r="H72" s="38"/>
      <c r="I72" s="38"/>
      <c r="J72" s="51"/>
      <c r="K72" s="75">
        <v>0.182488425925926</v>
      </c>
      <c r="L72" s="78">
        <f t="shared" si="1"/>
        <v>0</v>
      </c>
      <c r="M72" s="102"/>
    </row>
    <row r="73" spans="1:13" ht="12.75">
      <c r="A73" s="28">
        <v>65</v>
      </c>
      <c r="B73" s="9">
        <v>92</v>
      </c>
      <c r="C73" s="2" t="s">
        <v>184</v>
      </c>
      <c r="D73" s="2" t="s">
        <v>185</v>
      </c>
      <c r="E73" s="2" t="s">
        <v>186</v>
      </c>
      <c r="F73" s="2" t="s">
        <v>167</v>
      </c>
      <c r="G73" s="3" t="s">
        <v>16</v>
      </c>
      <c r="H73" s="90"/>
      <c r="I73" s="91"/>
      <c r="J73" s="92"/>
      <c r="K73" s="75">
        <v>0.185590277777778</v>
      </c>
      <c r="L73" s="78">
        <f aca="true" t="shared" si="2" ref="L73:L104">K73-$K$9</f>
        <v>0.0031018518518519944</v>
      </c>
      <c r="M73" s="102"/>
    </row>
    <row r="74" spans="1:13" ht="12.75">
      <c r="A74" s="28">
        <v>66</v>
      </c>
      <c r="B74" s="9">
        <v>93</v>
      </c>
      <c r="C74" s="2" t="s">
        <v>286</v>
      </c>
      <c r="D74" s="2" t="s">
        <v>287</v>
      </c>
      <c r="E74" s="2" t="s">
        <v>550</v>
      </c>
      <c r="F74" s="2" t="s">
        <v>285</v>
      </c>
      <c r="G74" s="3" t="s">
        <v>16</v>
      </c>
      <c r="H74" s="90"/>
      <c r="I74" s="91"/>
      <c r="J74" s="92"/>
      <c r="K74" s="75" t="s">
        <v>601</v>
      </c>
      <c r="L74" s="78" t="e">
        <f t="shared" si="2"/>
        <v>#VALUE!</v>
      </c>
      <c r="M74" s="102" t="s">
        <v>598</v>
      </c>
    </row>
    <row r="75" spans="1:13" ht="12.75">
      <c r="A75" s="28">
        <v>67</v>
      </c>
      <c r="B75" s="9">
        <v>94</v>
      </c>
      <c r="C75" s="2" t="s">
        <v>18</v>
      </c>
      <c r="D75" s="2" t="s">
        <v>19</v>
      </c>
      <c r="E75" s="2" t="s">
        <v>20</v>
      </c>
      <c r="F75" s="2" t="s">
        <v>285</v>
      </c>
      <c r="G75" s="3" t="s">
        <v>16</v>
      </c>
      <c r="H75" s="38"/>
      <c r="I75" s="38"/>
      <c r="J75" s="51"/>
      <c r="K75" s="75">
        <v>0.182488425925926</v>
      </c>
      <c r="L75" s="78">
        <f t="shared" si="2"/>
        <v>0</v>
      </c>
      <c r="M75" s="102"/>
    </row>
    <row r="76" spans="1:13" ht="12.75">
      <c r="A76" s="28">
        <v>68</v>
      </c>
      <c r="B76" s="9">
        <v>95</v>
      </c>
      <c r="C76" s="2" t="s">
        <v>288</v>
      </c>
      <c r="D76" s="2" t="s">
        <v>289</v>
      </c>
      <c r="E76" s="2" t="s">
        <v>290</v>
      </c>
      <c r="F76" s="2" t="s">
        <v>285</v>
      </c>
      <c r="G76" s="3" t="s">
        <v>15</v>
      </c>
      <c r="H76" s="38"/>
      <c r="I76" s="38"/>
      <c r="J76" s="51"/>
      <c r="K76" s="75">
        <v>0.182488425925926</v>
      </c>
      <c r="L76" s="78">
        <f t="shared" si="2"/>
        <v>0</v>
      </c>
      <c r="M76" s="102"/>
    </row>
    <row r="77" spans="1:13" ht="12.75">
      <c r="A77" s="28">
        <v>69</v>
      </c>
      <c r="B77" s="9">
        <v>96</v>
      </c>
      <c r="C77" s="2" t="s">
        <v>291</v>
      </c>
      <c r="D77" s="2" t="s">
        <v>292</v>
      </c>
      <c r="E77" s="2" t="s">
        <v>54</v>
      </c>
      <c r="F77" s="2" t="s">
        <v>285</v>
      </c>
      <c r="G77" s="3" t="s">
        <v>15</v>
      </c>
      <c r="H77" s="38"/>
      <c r="I77" s="38"/>
      <c r="J77" s="51"/>
      <c r="K77" s="75">
        <v>0.182488425925926</v>
      </c>
      <c r="L77" s="78">
        <f t="shared" si="2"/>
        <v>0</v>
      </c>
      <c r="M77" s="102"/>
    </row>
    <row r="78" spans="1:13" ht="12.75">
      <c r="A78" s="28">
        <v>70</v>
      </c>
      <c r="B78" s="9">
        <v>97</v>
      </c>
      <c r="C78" s="2" t="s">
        <v>293</v>
      </c>
      <c r="D78" s="2" t="s">
        <v>294</v>
      </c>
      <c r="E78" s="2" t="s">
        <v>295</v>
      </c>
      <c r="F78" s="2" t="s">
        <v>285</v>
      </c>
      <c r="G78" s="3" t="s">
        <v>15</v>
      </c>
      <c r="H78" s="38"/>
      <c r="I78" s="38"/>
      <c r="J78" s="51"/>
      <c r="K78" s="75" t="s">
        <v>601</v>
      </c>
      <c r="L78" s="78" t="e">
        <f t="shared" si="2"/>
        <v>#VALUE!</v>
      </c>
      <c r="M78" s="102" t="s">
        <v>579</v>
      </c>
    </row>
    <row r="79" spans="1:13" ht="12.75">
      <c r="A79" s="28">
        <v>71</v>
      </c>
      <c r="B79" s="9">
        <v>99</v>
      </c>
      <c r="C79" s="2" t="s">
        <v>299</v>
      </c>
      <c r="D79" s="2" t="s">
        <v>300</v>
      </c>
      <c r="E79" s="2" t="s">
        <v>301</v>
      </c>
      <c r="F79" s="2" t="s">
        <v>285</v>
      </c>
      <c r="G79" s="3" t="s">
        <v>15</v>
      </c>
      <c r="H79" s="38"/>
      <c r="I79" s="38"/>
      <c r="J79" s="51"/>
      <c r="K79" s="75">
        <v>0.182488425925926</v>
      </c>
      <c r="L79" s="78">
        <f t="shared" si="2"/>
        <v>0</v>
      </c>
      <c r="M79" s="102"/>
    </row>
    <row r="80" spans="1:13" ht="12.75">
      <c r="A80" s="28">
        <v>72</v>
      </c>
      <c r="B80" s="9">
        <v>102</v>
      </c>
      <c r="C80" s="2" t="s">
        <v>88</v>
      </c>
      <c r="D80" s="2" t="s">
        <v>89</v>
      </c>
      <c r="E80" s="2" t="s">
        <v>42</v>
      </c>
      <c r="F80" s="2" t="s">
        <v>90</v>
      </c>
      <c r="G80" s="3" t="s">
        <v>16</v>
      </c>
      <c r="H80" s="90"/>
      <c r="I80" s="91"/>
      <c r="J80" s="92"/>
      <c r="K80" s="75">
        <v>0.182488425925926</v>
      </c>
      <c r="L80" s="78">
        <f t="shared" si="2"/>
        <v>0</v>
      </c>
      <c r="M80" s="102"/>
    </row>
    <row r="81" spans="1:13" ht="12.75">
      <c r="A81" s="28">
        <v>73</v>
      </c>
      <c r="B81" s="9">
        <v>105</v>
      </c>
      <c r="C81" s="2" t="s">
        <v>51</v>
      </c>
      <c r="D81" s="2" t="s">
        <v>52</v>
      </c>
      <c r="E81" s="2" t="s">
        <v>24</v>
      </c>
      <c r="F81" s="2" t="s">
        <v>90</v>
      </c>
      <c r="G81" s="3" t="s">
        <v>16</v>
      </c>
      <c r="H81" s="90"/>
      <c r="I81" s="91"/>
      <c r="J81" s="92"/>
      <c r="K81" s="75">
        <v>0.182488425925926</v>
      </c>
      <c r="L81" s="78">
        <f t="shared" si="2"/>
        <v>0</v>
      </c>
      <c r="M81" s="102"/>
    </row>
    <row r="82" spans="1:13" ht="12.75">
      <c r="A82" s="28">
        <v>74</v>
      </c>
      <c r="B82" s="9">
        <v>106</v>
      </c>
      <c r="C82" s="2" t="s">
        <v>533</v>
      </c>
      <c r="D82" s="2" t="s">
        <v>304</v>
      </c>
      <c r="E82" s="2" t="s">
        <v>17</v>
      </c>
      <c r="F82" s="2" t="s">
        <v>90</v>
      </c>
      <c r="G82" s="3" t="s">
        <v>15</v>
      </c>
      <c r="H82" s="90"/>
      <c r="I82" s="91"/>
      <c r="J82" s="92"/>
      <c r="K82" s="75" t="s">
        <v>601</v>
      </c>
      <c r="L82" s="78" t="e">
        <f t="shared" si="2"/>
        <v>#VALUE!</v>
      </c>
      <c r="M82" s="102"/>
    </row>
    <row r="83" spans="1:13" ht="12.75">
      <c r="A83" s="28">
        <v>75</v>
      </c>
      <c r="B83" s="9">
        <v>107</v>
      </c>
      <c r="C83" s="2" t="s">
        <v>305</v>
      </c>
      <c r="D83" s="2" t="s">
        <v>306</v>
      </c>
      <c r="E83" s="2" t="s">
        <v>307</v>
      </c>
      <c r="F83" s="2" t="s">
        <v>322</v>
      </c>
      <c r="G83" s="3" t="s">
        <v>16</v>
      </c>
      <c r="H83" s="90"/>
      <c r="I83" s="91"/>
      <c r="J83" s="92"/>
      <c r="K83" s="75">
        <v>0.182488425925926</v>
      </c>
      <c r="L83" s="78">
        <f t="shared" si="2"/>
        <v>0</v>
      </c>
      <c r="M83" s="102"/>
    </row>
    <row r="84" spans="1:13" ht="12.75">
      <c r="A84" s="28">
        <v>76</v>
      </c>
      <c r="B84" s="9">
        <v>108</v>
      </c>
      <c r="C84" s="2" t="s">
        <v>308</v>
      </c>
      <c r="D84" s="2" t="s">
        <v>309</v>
      </c>
      <c r="E84" s="2" t="s">
        <v>41</v>
      </c>
      <c r="F84" s="2" t="s">
        <v>322</v>
      </c>
      <c r="G84" s="3" t="s">
        <v>15</v>
      </c>
      <c r="H84" s="46"/>
      <c r="I84" s="46"/>
      <c r="J84" s="47"/>
      <c r="K84" s="75">
        <v>0.182488425925926</v>
      </c>
      <c r="L84" s="78">
        <f t="shared" si="2"/>
        <v>0</v>
      </c>
      <c r="M84" s="102"/>
    </row>
    <row r="85" spans="1:13" ht="12.75">
      <c r="A85" s="28">
        <v>77</v>
      </c>
      <c r="B85" s="9">
        <v>109</v>
      </c>
      <c r="C85" s="2" t="s">
        <v>310</v>
      </c>
      <c r="D85" s="2" t="s">
        <v>311</v>
      </c>
      <c r="E85" s="2" t="s">
        <v>245</v>
      </c>
      <c r="F85" s="2" t="s">
        <v>322</v>
      </c>
      <c r="G85" s="3" t="s">
        <v>16</v>
      </c>
      <c r="H85" s="90"/>
      <c r="I85" s="91"/>
      <c r="J85" s="92"/>
      <c r="K85" s="75" t="s">
        <v>601</v>
      </c>
      <c r="L85" s="78" t="e">
        <f t="shared" si="2"/>
        <v>#VALUE!</v>
      </c>
      <c r="M85" s="102"/>
    </row>
    <row r="86" spans="1:13" ht="12.75">
      <c r="A86" s="28">
        <v>78</v>
      </c>
      <c r="B86" s="9">
        <v>110</v>
      </c>
      <c r="C86" s="2" t="s">
        <v>312</v>
      </c>
      <c r="D86" s="2" t="s">
        <v>313</v>
      </c>
      <c r="E86" s="2" t="s">
        <v>314</v>
      </c>
      <c r="F86" s="2" t="s">
        <v>322</v>
      </c>
      <c r="G86" s="3" t="s">
        <v>16</v>
      </c>
      <c r="H86" s="90"/>
      <c r="I86" s="91"/>
      <c r="J86" s="92"/>
      <c r="K86" s="75">
        <v>0.182488425925926</v>
      </c>
      <c r="L86" s="78">
        <f t="shared" si="2"/>
        <v>0</v>
      </c>
      <c r="M86" s="102"/>
    </row>
    <row r="87" spans="1:13" ht="12.75">
      <c r="A87" s="28">
        <v>79</v>
      </c>
      <c r="B87" s="9">
        <v>111</v>
      </c>
      <c r="C87" s="2" t="s">
        <v>315</v>
      </c>
      <c r="D87" s="2" t="s">
        <v>316</v>
      </c>
      <c r="E87" s="2" t="s">
        <v>317</v>
      </c>
      <c r="F87" s="2" t="s">
        <v>322</v>
      </c>
      <c r="G87" s="3" t="s">
        <v>15</v>
      </c>
      <c r="H87" s="90"/>
      <c r="I87" s="91"/>
      <c r="J87" s="92"/>
      <c r="K87" s="75" t="s">
        <v>601</v>
      </c>
      <c r="L87" s="78" t="e">
        <f t="shared" si="2"/>
        <v>#VALUE!</v>
      </c>
      <c r="M87" s="102"/>
    </row>
    <row r="88" spans="1:13" ht="12.75">
      <c r="A88" s="28">
        <v>80</v>
      </c>
      <c r="B88" s="9">
        <v>112</v>
      </c>
      <c r="C88" s="2" t="s">
        <v>238</v>
      </c>
      <c r="D88" s="2" t="s">
        <v>318</v>
      </c>
      <c r="E88" s="2" t="s">
        <v>298</v>
      </c>
      <c r="F88" s="2" t="s">
        <v>322</v>
      </c>
      <c r="G88" s="3" t="s">
        <v>15</v>
      </c>
      <c r="H88" s="90"/>
      <c r="I88" s="91"/>
      <c r="J88" s="92"/>
      <c r="K88" s="75" t="s">
        <v>601</v>
      </c>
      <c r="L88" s="78" t="e">
        <f t="shared" si="2"/>
        <v>#VALUE!</v>
      </c>
      <c r="M88" s="102"/>
    </row>
    <row r="89" spans="1:13" ht="12.75">
      <c r="A89" s="28">
        <v>81</v>
      </c>
      <c r="B89" s="9">
        <v>113</v>
      </c>
      <c r="C89" s="2" t="s">
        <v>319</v>
      </c>
      <c r="D89" s="2" t="s">
        <v>320</v>
      </c>
      <c r="E89" s="2" t="s">
        <v>321</v>
      </c>
      <c r="F89" s="2" t="s">
        <v>322</v>
      </c>
      <c r="G89" s="3" t="s">
        <v>16</v>
      </c>
      <c r="H89" s="38"/>
      <c r="I89" s="38"/>
      <c r="J89" s="51"/>
      <c r="K89" s="75">
        <v>0.182488425925926</v>
      </c>
      <c r="L89" s="78">
        <f t="shared" si="2"/>
        <v>0</v>
      </c>
      <c r="M89" s="102"/>
    </row>
    <row r="90" spans="1:13" ht="12.75">
      <c r="A90" s="28">
        <v>82</v>
      </c>
      <c r="B90" s="9">
        <v>114</v>
      </c>
      <c r="C90" s="2" t="s">
        <v>338</v>
      </c>
      <c r="D90" s="2" t="s">
        <v>339</v>
      </c>
      <c r="E90" s="2" t="s">
        <v>340</v>
      </c>
      <c r="F90" s="2" t="s">
        <v>341</v>
      </c>
      <c r="G90" s="3" t="s">
        <v>15</v>
      </c>
      <c r="H90" s="90"/>
      <c r="I90" s="91"/>
      <c r="J90" s="92"/>
      <c r="K90" s="75">
        <v>0.182488425925926</v>
      </c>
      <c r="L90" s="78">
        <f t="shared" si="2"/>
        <v>0</v>
      </c>
      <c r="M90" s="102"/>
    </row>
    <row r="91" spans="1:13" ht="12.75">
      <c r="A91" s="28">
        <v>83</v>
      </c>
      <c r="B91" s="9">
        <v>115</v>
      </c>
      <c r="C91" s="2" t="s">
        <v>342</v>
      </c>
      <c r="D91" s="2" t="s">
        <v>343</v>
      </c>
      <c r="E91" s="2" t="s">
        <v>344</v>
      </c>
      <c r="F91" s="2" t="s">
        <v>341</v>
      </c>
      <c r="G91" s="3" t="s">
        <v>15</v>
      </c>
      <c r="H91" s="90"/>
      <c r="I91" s="91"/>
      <c r="J91" s="92"/>
      <c r="K91" s="75">
        <v>0.182488425925926</v>
      </c>
      <c r="L91" s="78">
        <f t="shared" si="2"/>
        <v>0</v>
      </c>
      <c r="M91" s="102"/>
    </row>
    <row r="92" spans="1:13" ht="12.75">
      <c r="A92" s="28">
        <v>84</v>
      </c>
      <c r="B92" s="9">
        <v>116</v>
      </c>
      <c r="C92" s="2" t="s">
        <v>345</v>
      </c>
      <c r="D92" s="2" t="s">
        <v>346</v>
      </c>
      <c r="E92" s="2" t="s">
        <v>347</v>
      </c>
      <c r="F92" s="2" t="s">
        <v>341</v>
      </c>
      <c r="G92" s="3" t="s">
        <v>15</v>
      </c>
      <c r="H92" s="38"/>
      <c r="I92" s="38"/>
      <c r="J92" s="51"/>
      <c r="K92" s="75">
        <v>0.182488425925926</v>
      </c>
      <c r="L92" s="78">
        <f t="shared" si="2"/>
        <v>0</v>
      </c>
      <c r="M92" s="102"/>
    </row>
    <row r="93" spans="1:13" ht="12.75">
      <c r="A93" s="28">
        <v>85</v>
      </c>
      <c r="B93" s="9">
        <v>117</v>
      </c>
      <c r="C93" s="2" t="s">
        <v>348</v>
      </c>
      <c r="D93" s="2" t="s">
        <v>349</v>
      </c>
      <c r="E93" s="2" t="s">
        <v>350</v>
      </c>
      <c r="F93" s="2" t="s">
        <v>341</v>
      </c>
      <c r="G93" s="3" t="s">
        <v>15</v>
      </c>
      <c r="H93" s="38"/>
      <c r="I93" s="38"/>
      <c r="J93" s="51"/>
      <c r="K93" s="75">
        <v>0.182488425925926</v>
      </c>
      <c r="L93" s="78">
        <f t="shared" si="2"/>
        <v>0</v>
      </c>
      <c r="M93" s="102"/>
    </row>
    <row r="94" spans="1:13" ht="12.75">
      <c r="A94" s="28">
        <v>86</v>
      </c>
      <c r="B94" s="9">
        <v>118</v>
      </c>
      <c r="C94" s="2" t="s">
        <v>351</v>
      </c>
      <c r="D94" s="2" t="s">
        <v>352</v>
      </c>
      <c r="E94" s="2" t="s">
        <v>353</v>
      </c>
      <c r="F94" s="2" t="s">
        <v>341</v>
      </c>
      <c r="G94" s="3" t="s">
        <v>15</v>
      </c>
      <c r="H94" s="90"/>
      <c r="I94" s="91"/>
      <c r="J94" s="92"/>
      <c r="K94" s="75">
        <v>0.182488425925926</v>
      </c>
      <c r="L94" s="78">
        <f t="shared" si="2"/>
        <v>0</v>
      </c>
      <c r="M94" s="102"/>
    </row>
    <row r="95" spans="1:13" ht="12.75">
      <c r="A95" s="28">
        <v>87</v>
      </c>
      <c r="B95" s="9">
        <v>119</v>
      </c>
      <c r="C95" s="2" t="s">
        <v>354</v>
      </c>
      <c r="D95" s="2" t="s">
        <v>355</v>
      </c>
      <c r="E95" s="2" t="s">
        <v>356</v>
      </c>
      <c r="F95" s="2" t="s">
        <v>341</v>
      </c>
      <c r="G95" s="3" t="s">
        <v>15</v>
      </c>
      <c r="H95" s="38"/>
      <c r="I95" s="38"/>
      <c r="J95" s="51"/>
      <c r="K95" s="75">
        <v>0.182488425925926</v>
      </c>
      <c r="L95" s="78">
        <f t="shared" si="2"/>
        <v>0</v>
      </c>
      <c r="M95" s="102"/>
    </row>
    <row r="96" spans="1:13" ht="11.25" customHeight="1">
      <c r="A96" s="28">
        <v>88</v>
      </c>
      <c r="B96" s="9">
        <v>120</v>
      </c>
      <c r="C96" s="2" t="s">
        <v>357</v>
      </c>
      <c r="D96" s="2" t="s">
        <v>358</v>
      </c>
      <c r="E96" s="2" t="s">
        <v>359</v>
      </c>
      <c r="F96" s="2" t="s">
        <v>341</v>
      </c>
      <c r="G96" s="3" t="s">
        <v>15</v>
      </c>
      <c r="H96" s="90"/>
      <c r="I96" s="91"/>
      <c r="J96" s="92"/>
      <c r="K96" s="75">
        <v>0.182488425925926</v>
      </c>
      <c r="L96" s="78">
        <f t="shared" si="2"/>
        <v>0</v>
      </c>
      <c r="M96" s="102"/>
    </row>
    <row r="97" spans="1:13" ht="14.25" customHeight="1">
      <c r="A97" s="28">
        <v>89</v>
      </c>
      <c r="B97" s="9">
        <v>121</v>
      </c>
      <c r="C97" s="2" t="s">
        <v>360</v>
      </c>
      <c r="D97" s="2" t="s">
        <v>361</v>
      </c>
      <c r="E97" s="2" t="s">
        <v>362</v>
      </c>
      <c r="F97" s="2" t="s">
        <v>363</v>
      </c>
      <c r="G97" s="3" t="s">
        <v>15</v>
      </c>
      <c r="H97" s="38"/>
      <c r="I97" s="38"/>
      <c r="J97" s="51"/>
      <c r="K97" s="75" t="s">
        <v>601</v>
      </c>
      <c r="L97" s="78" t="e">
        <f t="shared" si="2"/>
        <v>#VALUE!</v>
      </c>
      <c r="M97" s="102"/>
    </row>
    <row r="98" spans="1:13" ht="12.75">
      <c r="A98" s="28">
        <v>90</v>
      </c>
      <c r="B98" s="9">
        <v>122</v>
      </c>
      <c r="C98" s="2" t="s">
        <v>364</v>
      </c>
      <c r="D98" s="2" t="s">
        <v>365</v>
      </c>
      <c r="E98" s="2" t="s">
        <v>366</v>
      </c>
      <c r="F98" s="2" t="s">
        <v>363</v>
      </c>
      <c r="G98" s="3" t="s">
        <v>15</v>
      </c>
      <c r="H98" s="38"/>
      <c r="I98" s="38"/>
      <c r="J98" s="51"/>
      <c r="K98" s="75">
        <v>0.1860763888888889</v>
      </c>
      <c r="L98" s="78">
        <f t="shared" si="2"/>
        <v>0.003587962962962876</v>
      </c>
      <c r="M98" s="102"/>
    </row>
    <row r="99" spans="1:13" ht="12.75">
      <c r="A99" s="28">
        <v>91</v>
      </c>
      <c r="B99" s="9">
        <v>123</v>
      </c>
      <c r="C99" s="2" t="s">
        <v>367</v>
      </c>
      <c r="D99" s="2" t="s">
        <v>368</v>
      </c>
      <c r="E99" s="2" t="s">
        <v>369</v>
      </c>
      <c r="F99" s="2" t="s">
        <v>363</v>
      </c>
      <c r="G99" s="3" t="s">
        <v>15</v>
      </c>
      <c r="H99" s="90"/>
      <c r="I99" s="91"/>
      <c r="J99" s="92"/>
      <c r="K99" s="75">
        <v>0.18628472222222223</v>
      </c>
      <c r="L99" s="78">
        <f t="shared" si="2"/>
        <v>0.0037962962962962143</v>
      </c>
      <c r="M99" s="102"/>
    </row>
    <row r="100" spans="1:13" ht="12.75">
      <c r="A100" s="28">
        <v>92</v>
      </c>
      <c r="B100" s="9">
        <v>125</v>
      </c>
      <c r="C100" s="2" t="s">
        <v>373</v>
      </c>
      <c r="D100" s="2" t="s">
        <v>374</v>
      </c>
      <c r="E100" s="2" t="s">
        <v>375</v>
      </c>
      <c r="F100" s="2" t="s">
        <v>363</v>
      </c>
      <c r="G100" s="3" t="s">
        <v>15</v>
      </c>
      <c r="H100" s="38"/>
      <c r="I100" s="38"/>
      <c r="J100" s="51"/>
      <c r="K100" s="75" t="s">
        <v>601</v>
      </c>
      <c r="L100" s="78" t="e">
        <f t="shared" si="2"/>
        <v>#VALUE!</v>
      </c>
      <c r="M100" s="102"/>
    </row>
    <row r="101" spans="1:13" ht="12.75">
      <c r="A101" s="28">
        <v>93</v>
      </c>
      <c r="B101" s="9">
        <v>126</v>
      </c>
      <c r="C101" s="2" t="s">
        <v>376</v>
      </c>
      <c r="D101" s="2" t="s">
        <v>377</v>
      </c>
      <c r="E101" s="2" t="s">
        <v>378</v>
      </c>
      <c r="F101" s="2" t="s">
        <v>363</v>
      </c>
      <c r="G101" s="3" t="s">
        <v>15</v>
      </c>
      <c r="H101" s="38"/>
      <c r="I101" s="38"/>
      <c r="J101" s="51"/>
      <c r="K101" s="75">
        <v>0.182488425925926</v>
      </c>
      <c r="L101" s="78">
        <f t="shared" si="2"/>
        <v>0</v>
      </c>
      <c r="M101" s="102"/>
    </row>
    <row r="102" spans="1:13" ht="12.75">
      <c r="A102" s="28">
        <v>94</v>
      </c>
      <c r="B102" s="9">
        <v>128</v>
      </c>
      <c r="C102" s="2" t="s">
        <v>383</v>
      </c>
      <c r="D102" s="2" t="s">
        <v>385</v>
      </c>
      <c r="E102" s="2" t="s">
        <v>384</v>
      </c>
      <c r="F102" s="2" t="s">
        <v>382</v>
      </c>
      <c r="G102" s="3" t="s">
        <v>16</v>
      </c>
      <c r="H102" s="90"/>
      <c r="I102" s="91"/>
      <c r="J102" s="92"/>
      <c r="K102" s="75">
        <v>0.182488425925926</v>
      </c>
      <c r="L102" s="78">
        <f t="shared" si="2"/>
        <v>0</v>
      </c>
      <c r="M102" s="102"/>
    </row>
    <row r="103" spans="1:13" ht="12.75">
      <c r="A103" s="28">
        <v>95</v>
      </c>
      <c r="B103" s="9">
        <v>129</v>
      </c>
      <c r="C103" s="2" t="s">
        <v>386</v>
      </c>
      <c r="D103" s="2" t="s">
        <v>387</v>
      </c>
      <c r="E103" s="2" t="s">
        <v>388</v>
      </c>
      <c r="F103" s="2" t="s">
        <v>382</v>
      </c>
      <c r="G103" s="3" t="s">
        <v>15</v>
      </c>
      <c r="H103" s="38"/>
      <c r="I103" s="38"/>
      <c r="J103" s="51"/>
      <c r="K103" s="75">
        <v>0.1860763888888889</v>
      </c>
      <c r="L103" s="78">
        <f t="shared" si="2"/>
        <v>0.003587962962962876</v>
      </c>
      <c r="M103" s="102"/>
    </row>
    <row r="104" spans="1:13" ht="12.75">
      <c r="A104" s="28">
        <v>96</v>
      </c>
      <c r="B104" s="9">
        <v>130</v>
      </c>
      <c r="C104" s="2" t="s">
        <v>389</v>
      </c>
      <c r="D104" s="2" t="s">
        <v>390</v>
      </c>
      <c r="E104" s="2" t="s">
        <v>391</v>
      </c>
      <c r="F104" s="2" t="s">
        <v>382</v>
      </c>
      <c r="G104" s="3" t="s">
        <v>16</v>
      </c>
      <c r="H104" s="90"/>
      <c r="I104" s="91"/>
      <c r="J104" s="92"/>
      <c r="K104" s="75">
        <v>0.182488425925926</v>
      </c>
      <c r="L104" s="78">
        <f t="shared" si="2"/>
        <v>0</v>
      </c>
      <c r="M104" s="102"/>
    </row>
    <row r="105" spans="1:13" ht="12.75">
      <c r="A105" s="28">
        <v>97</v>
      </c>
      <c r="B105" s="9">
        <v>131</v>
      </c>
      <c r="C105" s="2" t="s">
        <v>392</v>
      </c>
      <c r="D105" s="2" t="s">
        <v>393</v>
      </c>
      <c r="E105" s="2" t="s">
        <v>115</v>
      </c>
      <c r="F105" s="2" t="s">
        <v>382</v>
      </c>
      <c r="G105" s="3" t="s">
        <v>16</v>
      </c>
      <c r="H105" s="90"/>
      <c r="I105" s="91"/>
      <c r="J105" s="92"/>
      <c r="K105" s="75" t="s">
        <v>601</v>
      </c>
      <c r="L105" s="78" t="e">
        <f aca="true" t="shared" si="3" ref="L105:L114">K105-$K$9</f>
        <v>#VALUE!</v>
      </c>
      <c r="M105" s="102" t="s">
        <v>577</v>
      </c>
    </row>
    <row r="106" spans="1:13" ht="12.75">
      <c r="A106" s="28">
        <v>98</v>
      </c>
      <c r="B106" s="9">
        <v>132</v>
      </c>
      <c r="C106" s="2" t="s">
        <v>394</v>
      </c>
      <c r="D106" s="2" t="s">
        <v>395</v>
      </c>
      <c r="E106" s="2" t="s">
        <v>27</v>
      </c>
      <c r="F106" s="2" t="s">
        <v>382</v>
      </c>
      <c r="G106" s="3" t="s">
        <v>15</v>
      </c>
      <c r="H106" s="90"/>
      <c r="I106" s="91"/>
      <c r="J106" s="92"/>
      <c r="K106" s="75">
        <v>0.182488425925926</v>
      </c>
      <c r="L106" s="78">
        <f t="shared" si="3"/>
        <v>0</v>
      </c>
      <c r="M106" s="102"/>
    </row>
    <row r="107" spans="1:13" ht="12.75">
      <c r="A107" s="28">
        <v>99</v>
      </c>
      <c r="B107" s="9">
        <v>133</v>
      </c>
      <c r="C107" s="2" t="s">
        <v>396</v>
      </c>
      <c r="D107" s="2" t="s">
        <v>397</v>
      </c>
      <c r="E107" s="2" t="s">
        <v>398</v>
      </c>
      <c r="F107" s="2" t="s">
        <v>382</v>
      </c>
      <c r="G107" s="3" t="s">
        <v>15</v>
      </c>
      <c r="H107" s="90"/>
      <c r="I107" s="91"/>
      <c r="J107" s="92"/>
      <c r="K107" s="75">
        <v>0.1860763888888889</v>
      </c>
      <c r="L107" s="78">
        <f t="shared" si="3"/>
        <v>0.003587962962962876</v>
      </c>
      <c r="M107" s="102"/>
    </row>
    <row r="108" spans="1:13" ht="12.75">
      <c r="A108" s="28">
        <v>100</v>
      </c>
      <c r="B108" s="9">
        <v>134</v>
      </c>
      <c r="C108" s="2" t="s">
        <v>399</v>
      </c>
      <c r="D108" s="2" t="s">
        <v>400</v>
      </c>
      <c r="E108" s="2" t="s">
        <v>401</v>
      </c>
      <c r="F108" s="2" t="s">
        <v>382</v>
      </c>
      <c r="G108" s="3" t="s">
        <v>15</v>
      </c>
      <c r="H108" s="90"/>
      <c r="I108" s="91"/>
      <c r="J108" s="92"/>
      <c r="K108" s="75">
        <v>0.182488425925926</v>
      </c>
      <c r="L108" s="78">
        <f t="shared" si="3"/>
        <v>0</v>
      </c>
      <c r="M108" s="102"/>
    </row>
    <row r="109" spans="1:13" ht="12.75">
      <c r="A109" s="28">
        <v>101</v>
      </c>
      <c r="B109" s="9">
        <v>139</v>
      </c>
      <c r="C109" s="2" t="s">
        <v>414</v>
      </c>
      <c r="D109" s="2" t="s">
        <v>415</v>
      </c>
      <c r="E109" s="2" t="s">
        <v>416</v>
      </c>
      <c r="F109" s="2" t="s">
        <v>402</v>
      </c>
      <c r="G109" s="3" t="s">
        <v>15</v>
      </c>
      <c r="H109" s="38"/>
      <c r="I109" s="38"/>
      <c r="J109" s="51"/>
      <c r="K109" s="75" t="s">
        <v>601</v>
      </c>
      <c r="L109" s="78" t="e">
        <f t="shared" si="3"/>
        <v>#VALUE!</v>
      </c>
      <c r="M109" s="102" t="s">
        <v>578</v>
      </c>
    </row>
    <row r="110" spans="1:13" ht="12.75">
      <c r="A110" s="28">
        <v>102</v>
      </c>
      <c r="B110" s="9">
        <v>140</v>
      </c>
      <c r="C110" s="2" t="s">
        <v>417</v>
      </c>
      <c r="D110" s="2" t="s">
        <v>418</v>
      </c>
      <c r="E110" s="2" t="s">
        <v>419</v>
      </c>
      <c r="F110" s="2" t="s">
        <v>402</v>
      </c>
      <c r="G110" s="3" t="s">
        <v>15</v>
      </c>
      <c r="H110" s="90"/>
      <c r="I110" s="91"/>
      <c r="J110" s="92"/>
      <c r="K110" s="75">
        <v>0.1860763888888889</v>
      </c>
      <c r="L110" s="78">
        <f t="shared" si="3"/>
        <v>0.003587962962962876</v>
      </c>
      <c r="M110" s="102"/>
    </row>
    <row r="111" spans="1:13" ht="12.75">
      <c r="A111" s="28">
        <v>103</v>
      </c>
      <c r="B111" s="9">
        <v>142</v>
      </c>
      <c r="C111" s="2" t="s">
        <v>423</v>
      </c>
      <c r="D111" s="2" t="s">
        <v>424</v>
      </c>
      <c r="E111" s="2" t="s">
        <v>425</v>
      </c>
      <c r="F111" s="2" t="s">
        <v>420</v>
      </c>
      <c r="G111" s="3" t="s">
        <v>15</v>
      </c>
      <c r="H111" s="48"/>
      <c r="I111" s="49"/>
      <c r="J111" s="49"/>
      <c r="K111" s="75">
        <v>0.182488425925926</v>
      </c>
      <c r="L111" s="78">
        <f t="shared" si="3"/>
        <v>0</v>
      </c>
      <c r="M111" s="102"/>
    </row>
    <row r="112" spans="1:13" ht="12.75">
      <c r="A112" s="28">
        <v>104</v>
      </c>
      <c r="B112" s="9">
        <v>143</v>
      </c>
      <c r="C112" s="2" t="s">
        <v>426</v>
      </c>
      <c r="D112" s="2" t="s">
        <v>427</v>
      </c>
      <c r="E112" s="2" t="s">
        <v>428</v>
      </c>
      <c r="F112" s="2" t="s">
        <v>420</v>
      </c>
      <c r="G112" s="3" t="s">
        <v>15</v>
      </c>
      <c r="H112" s="90"/>
      <c r="I112" s="91"/>
      <c r="J112" s="92"/>
      <c r="K112" s="75">
        <v>0.182488425925926</v>
      </c>
      <c r="L112" s="78">
        <f t="shared" si="3"/>
        <v>0</v>
      </c>
      <c r="M112" s="102"/>
    </row>
    <row r="113" spans="1:13" ht="12.75">
      <c r="A113" s="28">
        <v>105</v>
      </c>
      <c r="B113" s="9">
        <v>144</v>
      </c>
      <c r="C113" s="2" t="s">
        <v>429</v>
      </c>
      <c r="D113" s="2" t="s">
        <v>358</v>
      </c>
      <c r="E113" s="2" t="s">
        <v>430</v>
      </c>
      <c r="F113" s="2" t="s">
        <v>420</v>
      </c>
      <c r="G113" s="3" t="s">
        <v>15</v>
      </c>
      <c r="H113" s="90"/>
      <c r="I113" s="91"/>
      <c r="J113" s="92"/>
      <c r="K113" s="75" t="s">
        <v>601</v>
      </c>
      <c r="L113" s="78" t="e">
        <f t="shared" si="3"/>
        <v>#VALUE!</v>
      </c>
      <c r="M113" s="102"/>
    </row>
    <row r="114" spans="1:13" ht="12.75">
      <c r="A114" s="28">
        <v>106</v>
      </c>
      <c r="B114" s="9">
        <v>146</v>
      </c>
      <c r="C114" s="2" t="s">
        <v>188</v>
      </c>
      <c r="D114" s="2" t="s">
        <v>189</v>
      </c>
      <c r="E114" s="2" t="s">
        <v>478</v>
      </c>
      <c r="F114" s="2" t="s">
        <v>187</v>
      </c>
      <c r="G114" s="3" t="s">
        <v>16</v>
      </c>
      <c r="H114" s="90"/>
      <c r="I114" s="91"/>
      <c r="J114" s="92"/>
      <c r="K114" s="75" t="s">
        <v>601</v>
      </c>
      <c r="L114" s="78" t="e">
        <f t="shared" si="3"/>
        <v>#VALUE!</v>
      </c>
      <c r="M114" s="102"/>
    </row>
    <row r="115" spans="1:13" ht="12.75">
      <c r="A115" s="28"/>
      <c r="B115" s="9">
        <v>147</v>
      </c>
      <c r="C115" s="2" t="s">
        <v>190</v>
      </c>
      <c r="D115" s="2" t="s">
        <v>191</v>
      </c>
      <c r="E115" s="2" t="s">
        <v>192</v>
      </c>
      <c r="F115" s="2" t="s">
        <v>187</v>
      </c>
      <c r="G115" s="3" t="s">
        <v>16</v>
      </c>
      <c r="H115" s="90"/>
      <c r="I115" s="94"/>
      <c r="J115" s="92"/>
      <c r="K115" s="75" t="s">
        <v>601</v>
      </c>
      <c r="L115" s="78"/>
      <c r="M115" s="102"/>
    </row>
    <row r="116" spans="1:13" ht="12.75">
      <c r="A116" s="28"/>
      <c r="B116" s="9">
        <v>148</v>
      </c>
      <c r="C116" s="2" t="s">
        <v>193</v>
      </c>
      <c r="D116" s="2" t="s">
        <v>194</v>
      </c>
      <c r="E116" s="2" t="s">
        <v>479</v>
      </c>
      <c r="F116" s="2" t="s">
        <v>187</v>
      </c>
      <c r="G116" s="3" t="s">
        <v>16</v>
      </c>
      <c r="H116" s="38"/>
      <c r="I116" s="38"/>
      <c r="J116" s="51"/>
      <c r="K116" s="75" t="s">
        <v>601</v>
      </c>
      <c r="L116" s="78"/>
      <c r="M116" s="102"/>
    </row>
    <row r="117" spans="1:13" ht="12.75">
      <c r="A117" s="28"/>
      <c r="B117" s="9">
        <v>150</v>
      </c>
      <c r="C117" s="2" t="s">
        <v>195</v>
      </c>
      <c r="D117" s="2" t="s">
        <v>196</v>
      </c>
      <c r="E117" s="2" t="s">
        <v>437</v>
      </c>
      <c r="F117" s="2" t="s">
        <v>187</v>
      </c>
      <c r="G117" s="3" t="s">
        <v>16</v>
      </c>
      <c r="H117" s="93"/>
      <c r="I117" s="94"/>
      <c r="J117" s="92"/>
      <c r="K117" s="75">
        <v>0.182488425925926</v>
      </c>
      <c r="L117" s="78"/>
      <c r="M117" s="102"/>
    </row>
    <row r="118" spans="1:13" ht="12.75">
      <c r="A118" s="28"/>
      <c r="B118" s="9">
        <v>151</v>
      </c>
      <c r="C118" s="2" t="s">
        <v>197</v>
      </c>
      <c r="D118" s="2" t="s">
        <v>480</v>
      </c>
      <c r="E118" s="2" t="s">
        <v>198</v>
      </c>
      <c r="F118" s="2" t="s">
        <v>187</v>
      </c>
      <c r="G118" s="3" t="s">
        <v>16</v>
      </c>
      <c r="H118" s="38"/>
      <c r="I118" s="38"/>
      <c r="J118" s="51"/>
      <c r="K118" s="75" t="s">
        <v>601</v>
      </c>
      <c r="L118" s="78"/>
      <c r="M118" s="102"/>
    </row>
    <row r="119" spans="1:13" ht="12" customHeight="1">
      <c r="A119" s="28"/>
      <c r="B119" s="9">
        <v>152</v>
      </c>
      <c r="C119" s="2" t="s">
        <v>484</v>
      </c>
      <c r="D119" s="2" t="s">
        <v>485</v>
      </c>
      <c r="E119" s="2" t="s">
        <v>486</v>
      </c>
      <c r="F119" s="2" t="s">
        <v>187</v>
      </c>
      <c r="G119" s="3" t="s">
        <v>16</v>
      </c>
      <c r="H119" s="38"/>
      <c r="I119" s="38"/>
      <c r="J119" s="51"/>
      <c r="K119" s="75">
        <v>0.182488425925926</v>
      </c>
      <c r="L119" s="78"/>
      <c r="M119" s="102"/>
    </row>
    <row r="120" spans="1:13" ht="12.75">
      <c r="A120" s="28"/>
      <c r="B120" s="9">
        <v>153</v>
      </c>
      <c r="C120" s="2" t="s">
        <v>518</v>
      </c>
      <c r="D120" s="2" t="s">
        <v>440</v>
      </c>
      <c r="E120" s="2" t="s">
        <v>439</v>
      </c>
      <c r="F120" s="2" t="s">
        <v>438</v>
      </c>
      <c r="G120" s="3" t="s">
        <v>16</v>
      </c>
      <c r="H120" s="90"/>
      <c r="I120" s="91"/>
      <c r="J120" s="92"/>
      <c r="K120" s="75">
        <v>0.182488425925926</v>
      </c>
      <c r="L120" s="78"/>
      <c r="M120" s="102"/>
    </row>
    <row r="121" spans="1:13" ht="12.75">
      <c r="A121" s="28"/>
      <c r="B121" s="9">
        <v>154</v>
      </c>
      <c r="C121" s="2" t="s">
        <v>441</v>
      </c>
      <c r="D121" s="2" t="s">
        <v>442</v>
      </c>
      <c r="E121" s="2" t="s">
        <v>519</v>
      </c>
      <c r="F121" s="2" t="s">
        <v>438</v>
      </c>
      <c r="G121" s="3" t="s">
        <v>16</v>
      </c>
      <c r="H121" s="38"/>
      <c r="I121" s="38"/>
      <c r="J121" s="51"/>
      <c r="K121" s="75">
        <v>0.18248842592592593</v>
      </c>
      <c r="L121" s="78"/>
      <c r="M121" s="102"/>
    </row>
    <row r="122" spans="1:13" ht="12.75">
      <c r="A122" s="28"/>
      <c r="B122" s="9">
        <v>155</v>
      </c>
      <c r="C122" s="2" t="s">
        <v>443</v>
      </c>
      <c r="D122" s="2" t="s">
        <v>520</v>
      </c>
      <c r="E122" s="2" t="s">
        <v>444</v>
      </c>
      <c r="F122" s="2" t="s">
        <v>438</v>
      </c>
      <c r="G122" s="3" t="s">
        <v>16</v>
      </c>
      <c r="H122" s="90"/>
      <c r="I122" s="91"/>
      <c r="J122" s="92"/>
      <c r="K122" s="75">
        <v>0.182488425925926</v>
      </c>
      <c r="L122" s="78"/>
      <c r="M122" s="102"/>
    </row>
    <row r="123" spans="1:13" ht="12" customHeight="1">
      <c r="A123" s="28"/>
      <c r="B123" s="9">
        <v>156</v>
      </c>
      <c r="C123" s="2" t="s">
        <v>445</v>
      </c>
      <c r="D123" s="2" t="s">
        <v>446</v>
      </c>
      <c r="E123" s="2" t="s">
        <v>447</v>
      </c>
      <c r="F123" s="2" t="s">
        <v>438</v>
      </c>
      <c r="G123" s="3" t="s">
        <v>16</v>
      </c>
      <c r="H123" s="48"/>
      <c r="I123" s="49"/>
      <c r="J123" s="50"/>
      <c r="K123" s="75">
        <v>0.182488425925926</v>
      </c>
      <c r="L123" s="78"/>
      <c r="M123" s="102"/>
    </row>
    <row r="124" spans="1:13" ht="12.75">
      <c r="A124" s="28"/>
      <c r="B124" s="9">
        <v>157</v>
      </c>
      <c r="C124" s="2" t="s">
        <v>448</v>
      </c>
      <c r="D124" s="2" t="s">
        <v>449</v>
      </c>
      <c r="E124" s="2" t="s">
        <v>450</v>
      </c>
      <c r="F124" s="2" t="s">
        <v>438</v>
      </c>
      <c r="G124" s="3" t="s">
        <v>16</v>
      </c>
      <c r="H124" s="38"/>
      <c r="I124" s="38"/>
      <c r="J124" s="51"/>
      <c r="K124" s="75">
        <v>0.182488425925926</v>
      </c>
      <c r="L124" s="78"/>
      <c r="M124" s="102"/>
    </row>
    <row r="125" spans="1:13" ht="12.75">
      <c r="A125" s="28"/>
      <c r="B125" s="9">
        <v>158</v>
      </c>
      <c r="C125" s="2" t="s">
        <v>451</v>
      </c>
      <c r="D125" s="2" t="s">
        <v>452</v>
      </c>
      <c r="E125" s="2" t="s">
        <v>521</v>
      </c>
      <c r="F125" s="2" t="s">
        <v>438</v>
      </c>
      <c r="G125" s="3" t="s">
        <v>16</v>
      </c>
      <c r="H125" s="90"/>
      <c r="I125" s="91"/>
      <c r="J125" s="92"/>
      <c r="K125" s="75">
        <v>0.182488425925926</v>
      </c>
      <c r="L125" s="78"/>
      <c r="M125" s="102"/>
    </row>
    <row r="126" spans="1:13" ht="12.75">
      <c r="A126" s="28"/>
      <c r="B126" s="9">
        <v>159</v>
      </c>
      <c r="C126" s="2" t="s">
        <v>453</v>
      </c>
      <c r="D126" s="2" t="s">
        <v>454</v>
      </c>
      <c r="E126" s="2" t="s">
        <v>455</v>
      </c>
      <c r="F126" s="2" t="s">
        <v>438</v>
      </c>
      <c r="G126" s="3" t="s">
        <v>16</v>
      </c>
      <c r="H126" s="90"/>
      <c r="I126" s="91"/>
      <c r="J126" s="92"/>
      <c r="K126" s="75">
        <v>0.182488425925926</v>
      </c>
      <c r="L126" s="78"/>
      <c r="M126" s="102"/>
    </row>
    <row r="127" spans="1:13" ht="12.75">
      <c r="A127" s="28"/>
      <c r="B127" s="9">
        <v>160</v>
      </c>
      <c r="C127" s="2" t="s">
        <v>86</v>
      </c>
      <c r="D127" s="2" t="s">
        <v>87</v>
      </c>
      <c r="E127" s="2" t="s">
        <v>32</v>
      </c>
      <c r="F127" s="2" t="s">
        <v>106</v>
      </c>
      <c r="G127" s="3" t="s">
        <v>16</v>
      </c>
      <c r="H127" s="38"/>
      <c r="I127" s="38"/>
      <c r="J127" s="51"/>
      <c r="K127" s="75">
        <v>0.185474537037037</v>
      </c>
      <c r="L127" s="78"/>
      <c r="M127" s="102"/>
    </row>
    <row r="128" spans="1:13" ht="12.75">
      <c r="A128" s="28"/>
      <c r="B128" s="9">
        <v>161</v>
      </c>
      <c r="C128" s="2" t="s">
        <v>107</v>
      </c>
      <c r="D128" s="2" t="s">
        <v>108</v>
      </c>
      <c r="E128" s="2" t="s">
        <v>44</v>
      </c>
      <c r="F128" s="2" t="s">
        <v>106</v>
      </c>
      <c r="G128" s="3" t="s">
        <v>16</v>
      </c>
      <c r="H128" s="90"/>
      <c r="I128" s="91"/>
      <c r="J128" s="92"/>
      <c r="K128" s="75" t="s">
        <v>601</v>
      </c>
      <c r="L128" s="78"/>
      <c r="M128" s="102"/>
    </row>
    <row r="129" spans="1:13" ht="12.75">
      <c r="A129" s="28"/>
      <c r="B129" s="9">
        <v>164</v>
      </c>
      <c r="C129" s="2" t="s">
        <v>111</v>
      </c>
      <c r="D129" s="2" t="s">
        <v>112</v>
      </c>
      <c r="E129" s="2" t="s">
        <v>113</v>
      </c>
      <c r="F129" s="2" t="s">
        <v>106</v>
      </c>
      <c r="G129" s="3" t="s">
        <v>16</v>
      </c>
      <c r="H129" s="90"/>
      <c r="I129" s="91"/>
      <c r="J129" s="92"/>
      <c r="K129" s="75">
        <v>0.182488425925926</v>
      </c>
      <c r="L129" s="78"/>
      <c r="M129" s="102"/>
    </row>
    <row r="130" spans="1:13" ht="12.75">
      <c r="A130" s="28"/>
      <c r="B130" s="9">
        <v>165</v>
      </c>
      <c r="C130" s="2" t="s">
        <v>114</v>
      </c>
      <c r="D130" s="2" t="s">
        <v>537</v>
      </c>
      <c r="E130" s="2" t="s">
        <v>115</v>
      </c>
      <c r="F130" s="2" t="s">
        <v>106</v>
      </c>
      <c r="G130" s="3" t="s">
        <v>16</v>
      </c>
      <c r="H130" s="38"/>
      <c r="I130" s="38"/>
      <c r="J130" s="51"/>
      <c r="K130" s="75">
        <v>0.18547453703703706</v>
      </c>
      <c r="L130" s="78"/>
      <c r="M130" s="102"/>
    </row>
    <row r="131" spans="1:13" ht="12.75">
      <c r="A131" s="28"/>
      <c r="B131" s="9">
        <v>166</v>
      </c>
      <c r="C131" s="2" t="s">
        <v>12</v>
      </c>
      <c r="D131" s="2" t="s">
        <v>10</v>
      </c>
      <c r="E131" s="2" t="s">
        <v>11</v>
      </c>
      <c r="F131" s="2" t="s">
        <v>106</v>
      </c>
      <c r="G131" s="3" t="s">
        <v>16</v>
      </c>
      <c r="H131" s="90"/>
      <c r="I131" s="91"/>
      <c r="J131" s="92"/>
      <c r="K131" s="75">
        <v>0.182488425925926</v>
      </c>
      <c r="L131" s="78"/>
      <c r="M131" s="102"/>
    </row>
    <row r="132" spans="1:13" ht="12.75">
      <c r="A132" s="28"/>
      <c r="B132" s="9">
        <v>168</v>
      </c>
      <c r="C132" s="2" t="s">
        <v>529</v>
      </c>
      <c r="D132" s="2" t="s">
        <v>470</v>
      </c>
      <c r="E132" s="2" t="s">
        <v>62</v>
      </c>
      <c r="F132" s="2" t="s">
        <v>466</v>
      </c>
      <c r="G132" s="3" t="s">
        <v>16</v>
      </c>
      <c r="H132" s="90"/>
      <c r="I132" s="91"/>
      <c r="J132" s="92"/>
      <c r="K132" s="75" t="s">
        <v>601</v>
      </c>
      <c r="L132" s="78"/>
      <c r="M132" s="102"/>
    </row>
    <row r="133" spans="1:13" ht="12.75">
      <c r="A133" s="28"/>
      <c r="B133" s="9">
        <v>169</v>
      </c>
      <c r="C133" s="2" t="s">
        <v>471</v>
      </c>
      <c r="D133" s="2" t="s">
        <v>472</v>
      </c>
      <c r="E133" s="2" t="s">
        <v>473</v>
      </c>
      <c r="F133" s="2" t="s">
        <v>466</v>
      </c>
      <c r="G133" s="3" t="s">
        <v>16</v>
      </c>
      <c r="H133" s="90"/>
      <c r="I133" s="91"/>
      <c r="J133" s="92"/>
      <c r="K133" s="75">
        <v>0.182488425925926</v>
      </c>
      <c r="L133" s="78"/>
      <c r="M133" s="102"/>
    </row>
    <row r="134" spans="1:13" ht="12.75">
      <c r="A134" s="28"/>
      <c r="B134" s="9">
        <v>170</v>
      </c>
      <c r="C134" s="2" t="s">
        <v>530</v>
      </c>
      <c r="D134" s="2" t="s">
        <v>531</v>
      </c>
      <c r="E134" s="2" t="s">
        <v>532</v>
      </c>
      <c r="F134" s="2" t="s">
        <v>466</v>
      </c>
      <c r="G134" s="3" t="s">
        <v>16</v>
      </c>
      <c r="H134" s="90"/>
      <c r="I134" s="91"/>
      <c r="J134" s="92"/>
      <c r="K134" s="75">
        <v>0.182488425925926</v>
      </c>
      <c r="L134" s="78"/>
      <c r="M134" s="102"/>
    </row>
    <row r="135" spans="1:13" ht="12.75">
      <c r="A135" s="28"/>
      <c r="B135" s="9">
        <v>171</v>
      </c>
      <c r="C135" s="2" t="s">
        <v>474</v>
      </c>
      <c r="D135" s="2" t="s">
        <v>475</v>
      </c>
      <c r="E135" s="2" t="s">
        <v>469</v>
      </c>
      <c r="F135" s="2" t="s">
        <v>466</v>
      </c>
      <c r="G135" s="3" t="s">
        <v>16</v>
      </c>
      <c r="H135" s="90"/>
      <c r="I135" s="91"/>
      <c r="J135" s="92"/>
      <c r="K135" s="75">
        <v>0.182488425925926</v>
      </c>
      <c r="L135" s="78"/>
      <c r="M135" s="102"/>
    </row>
    <row r="136" spans="1:13" ht="12.75">
      <c r="A136" s="28"/>
      <c r="B136" s="9">
        <v>174</v>
      </c>
      <c r="C136" s="2" t="s">
        <v>487</v>
      </c>
      <c r="D136" s="2" t="s">
        <v>488</v>
      </c>
      <c r="E136" s="2" t="s">
        <v>489</v>
      </c>
      <c r="F136" s="58" t="s">
        <v>553</v>
      </c>
      <c r="G136" s="3" t="s">
        <v>16</v>
      </c>
      <c r="H136" s="38"/>
      <c r="I136" s="38"/>
      <c r="J136" s="51"/>
      <c r="K136" s="75">
        <v>0.1861574074074074</v>
      </c>
      <c r="L136" s="78"/>
      <c r="M136" s="102"/>
    </row>
    <row r="137" spans="1:13" ht="12.75">
      <c r="A137" s="28"/>
      <c r="B137" s="9">
        <v>175</v>
      </c>
      <c r="C137" s="2" t="s">
        <v>490</v>
      </c>
      <c r="D137" s="2" t="s">
        <v>491</v>
      </c>
      <c r="E137" s="2" t="s">
        <v>492</v>
      </c>
      <c r="F137" s="58" t="s">
        <v>553</v>
      </c>
      <c r="G137" s="3" t="s">
        <v>15</v>
      </c>
      <c r="H137" s="90"/>
      <c r="I137" s="91"/>
      <c r="J137" s="92"/>
      <c r="K137" s="75">
        <v>0.182488425925926</v>
      </c>
      <c r="L137" s="78"/>
      <c r="M137" s="102"/>
    </row>
    <row r="138" spans="1:13" ht="12.75">
      <c r="A138" s="28"/>
      <c r="B138" s="9">
        <v>176</v>
      </c>
      <c r="C138" s="2" t="s">
        <v>493</v>
      </c>
      <c r="D138" s="2" t="s">
        <v>512</v>
      </c>
      <c r="E138" s="2" t="s">
        <v>301</v>
      </c>
      <c r="F138" s="58" t="s">
        <v>553</v>
      </c>
      <c r="G138" s="3" t="s">
        <v>16</v>
      </c>
      <c r="H138" s="90"/>
      <c r="I138" s="91"/>
      <c r="J138" s="92"/>
      <c r="K138" s="75">
        <v>0.182488425925926</v>
      </c>
      <c r="L138" s="78"/>
      <c r="M138" s="102"/>
    </row>
    <row r="139" spans="1:13" ht="12" customHeight="1">
      <c r="A139" s="28"/>
      <c r="B139" s="9">
        <v>177</v>
      </c>
      <c r="C139" s="2" t="s">
        <v>39</v>
      </c>
      <c r="D139" s="2" t="s">
        <v>40</v>
      </c>
      <c r="E139" s="2" t="s">
        <v>41</v>
      </c>
      <c r="F139" s="58" t="s">
        <v>553</v>
      </c>
      <c r="G139" s="3" t="s">
        <v>15</v>
      </c>
      <c r="H139" s="90"/>
      <c r="I139" s="91"/>
      <c r="J139" s="92"/>
      <c r="K139" s="75">
        <v>0.182488425925926</v>
      </c>
      <c r="L139" s="78"/>
      <c r="M139" s="102"/>
    </row>
    <row r="140" spans="1:13" s="41" customFormat="1" ht="12" customHeight="1">
      <c r="A140" s="28"/>
      <c r="B140" s="9">
        <v>179</v>
      </c>
      <c r="C140" s="2" t="s">
        <v>35</v>
      </c>
      <c r="D140" s="2" t="s">
        <v>511</v>
      </c>
      <c r="E140" s="2" t="s">
        <v>36</v>
      </c>
      <c r="F140" s="58" t="s">
        <v>553</v>
      </c>
      <c r="G140" s="3" t="s">
        <v>15</v>
      </c>
      <c r="H140" s="90"/>
      <c r="I140" s="91"/>
      <c r="J140" s="92"/>
      <c r="K140" s="75">
        <v>0.182488425925926</v>
      </c>
      <c r="L140" s="78"/>
      <c r="M140" s="103"/>
    </row>
    <row r="141" spans="1:13" ht="12" customHeight="1">
      <c r="A141" s="28"/>
      <c r="B141" s="9">
        <v>180</v>
      </c>
      <c r="C141" s="2" t="s">
        <v>494</v>
      </c>
      <c r="D141" s="2" t="s">
        <v>495</v>
      </c>
      <c r="E141" s="2" t="s">
        <v>496</v>
      </c>
      <c r="F141" s="58" t="s">
        <v>553</v>
      </c>
      <c r="G141" s="3" t="s">
        <v>15</v>
      </c>
      <c r="H141" s="90"/>
      <c r="I141" s="91"/>
      <c r="J141" s="92"/>
      <c r="K141" s="75">
        <v>0.1860763888888889</v>
      </c>
      <c r="L141" s="78"/>
      <c r="M141" s="102"/>
    </row>
    <row r="142" spans="1:13" ht="12" customHeight="1">
      <c r="A142" s="28"/>
      <c r="B142" s="9">
        <v>181</v>
      </c>
      <c r="C142" s="2" t="s">
        <v>498</v>
      </c>
      <c r="D142" s="2" t="s">
        <v>499</v>
      </c>
      <c r="E142" s="2" t="s">
        <v>500</v>
      </c>
      <c r="F142" s="2" t="s">
        <v>497</v>
      </c>
      <c r="G142" s="3" t="s">
        <v>16</v>
      </c>
      <c r="H142" s="90"/>
      <c r="I142" s="91"/>
      <c r="J142" s="92"/>
      <c r="K142" s="75">
        <v>0.182488425925926</v>
      </c>
      <c r="L142" s="78"/>
      <c r="M142" s="102"/>
    </row>
    <row r="143" spans="1:13" ht="12" customHeight="1">
      <c r="A143" s="28"/>
      <c r="B143" s="9">
        <v>183</v>
      </c>
      <c r="C143" s="2" t="s">
        <v>523</v>
      </c>
      <c r="D143" s="2" t="s">
        <v>524</v>
      </c>
      <c r="E143" s="2" t="s">
        <v>525</v>
      </c>
      <c r="F143" s="2" t="s">
        <v>497</v>
      </c>
      <c r="G143" s="3" t="s">
        <v>16</v>
      </c>
      <c r="H143" s="90"/>
      <c r="I143" s="91"/>
      <c r="J143" s="92"/>
      <c r="K143" s="75" t="s">
        <v>601</v>
      </c>
      <c r="L143" s="78"/>
      <c r="M143" s="102"/>
    </row>
    <row r="144" spans="1:13" ht="12" customHeight="1">
      <c r="A144" s="28"/>
      <c r="B144" s="9">
        <v>184</v>
      </c>
      <c r="C144" s="2" t="s">
        <v>522</v>
      </c>
      <c r="D144" s="2" t="s">
        <v>504</v>
      </c>
      <c r="E144" s="2" t="s">
        <v>505</v>
      </c>
      <c r="F144" s="2" t="s">
        <v>497</v>
      </c>
      <c r="G144" s="3" t="s">
        <v>15</v>
      </c>
      <c r="H144" s="90"/>
      <c r="I144" s="91"/>
      <c r="J144" s="92"/>
      <c r="K144" s="75" t="s">
        <v>601</v>
      </c>
      <c r="L144" s="78"/>
      <c r="M144" s="102"/>
    </row>
    <row r="145" spans="1:13" s="41" customFormat="1" ht="12" customHeight="1">
      <c r="A145" s="28"/>
      <c r="B145" s="9">
        <v>185</v>
      </c>
      <c r="C145" s="2" t="s">
        <v>506</v>
      </c>
      <c r="D145" s="2" t="s">
        <v>507</v>
      </c>
      <c r="E145" s="2" t="s">
        <v>508</v>
      </c>
      <c r="F145" s="2" t="s">
        <v>497</v>
      </c>
      <c r="G145" s="3" t="s">
        <v>16</v>
      </c>
      <c r="H145" s="89"/>
      <c r="I145" s="89"/>
      <c r="J145" s="89"/>
      <c r="K145" s="75">
        <v>0.182488425925926</v>
      </c>
      <c r="L145" s="78"/>
      <c r="M145" s="103"/>
    </row>
    <row r="146" spans="1:13" s="41" customFormat="1" ht="12" customHeight="1">
      <c r="A146" s="28"/>
      <c r="B146" s="9">
        <v>186</v>
      </c>
      <c r="C146" s="2" t="s">
        <v>526</v>
      </c>
      <c r="D146" s="2" t="s">
        <v>527</v>
      </c>
      <c r="E146" s="2" t="s">
        <v>528</v>
      </c>
      <c r="F146" s="2" t="s">
        <v>497</v>
      </c>
      <c r="G146" s="3" t="s">
        <v>15</v>
      </c>
      <c r="H146" s="90"/>
      <c r="I146" s="91"/>
      <c r="J146" s="92"/>
      <c r="K146" s="75">
        <v>0.18559027777777778</v>
      </c>
      <c r="L146" s="78"/>
      <c r="M146" s="104"/>
    </row>
    <row r="147" spans="1:13" ht="12" customHeight="1">
      <c r="A147" s="28"/>
      <c r="B147" s="9">
        <v>187</v>
      </c>
      <c r="C147" s="2" t="s">
        <v>509</v>
      </c>
      <c r="D147" s="2" t="s">
        <v>510</v>
      </c>
      <c r="E147" s="2" t="s">
        <v>47</v>
      </c>
      <c r="F147" s="2" t="s">
        <v>497</v>
      </c>
      <c r="G147" s="3" t="s">
        <v>15</v>
      </c>
      <c r="H147" s="90"/>
      <c r="I147" s="91"/>
      <c r="J147" s="92"/>
      <c r="K147" s="75">
        <v>0.1860763888888889</v>
      </c>
      <c r="L147" s="78"/>
      <c r="M147" s="103"/>
    </row>
    <row r="148" spans="1:13" ht="12.75">
      <c r="A148" s="57" t="s">
        <v>591</v>
      </c>
      <c r="B148" s="56"/>
      <c r="C148" s="56"/>
      <c r="D148" s="6"/>
      <c r="E148" s="6"/>
      <c r="F148" s="6"/>
      <c r="G148" s="34"/>
      <c r="H148" s="18"/>
      <c r="I148" s="18"/>
      <c r="J148" s="37"/>
      <c r="K148" s="79"/>
      <c r="L148" s="34"/>
      <c r="M148" s="79"/>
    </row>
    <row r="149" spans="1:13" ht="12.75">
      <c r="A149" s="57" t="s">
        <v>599</v>
      </c>
      <c r="B149" s="56"/>
      <c r="C149" s="56"/>
      <c r="D149" s="6"/>
      <c r="E149" s="6"/>
      <c r="F149" s="6"/>
      <c r="G149" s="34"/>
      <c r="H149" s="18"/>
      <c r="I149" s="18"/>
      <c r="J149" s="37"/>
      <c r="K149" s="79"/>
      <c r="L149" s="34"/>
      <c r="M149" s="79"/>
    </row>
    <row r="150" spans="1:13" ht="12.75">
      <c r="A150" s="57" t="s">
        <v>602</v>
      </c>
      <c r="B150" s="56"/>
      <c r="C150" s="56"/>
      <c r="D150" s="6"/>
      <c r="E150" s="6"/>
      <c r="F150" s="6"/>
      <c r="G150" s="34"/>
      <c r="H150" s="18"/>
      <c r="I150" s="18"/>
      <c r="J150" s="37"/>
      <c r="K150" s="79"/>
      <c r="L150" s="34"/>
      <c r="M150" s="79"/>
    </row>
    <row r="151" spans="1:13" ht="12.75">
      <c r="A151" s="68"/>
      <c r="B151" s="14"/>
      <c r="C151" s="6"/>
      <c r="D151" s="6"/>
      <c r="E151" s="6"/>
      <c r="F151" s="6"/>
      <c r="G151" s="34"/>
      <c r="H151" s="18"/>
      <c r="I151" s="18"/>
      <c r="J151" s="37"/>
      <c r="K151" s="79"/>
      <c r="L151" s="34"/>
      <c r="M151" s="79"/>
    </row>
    <row r="152" spans="1:2" ht="12.75">
      <c r="A152" s="4" t="s">
        <v>573</v>
      </c>
      <c r="B152" s="85"/>
    </row>
    <row r="153" spans="2:3" ht="13.5" thickBot="1">
      <c r="B153" s="85"/>
      <c r="C153" s="98"/>
    </row>
    <row r="154" spans="1:7" ht="12.75">
      <c r="A154" s="52" t="s">
        <v>560</v>
      </c>
      <c r="B154" s="12" t="s">
        <v>2</v>
      </c>
      <c r="C154" s="13" t="s">
        <v>99</v>
      </c>
      <c r="D154" s="13" t="s">
        <v>4</v>
      </c>
      <c r="E154" s="13" t="s">
        <v>6</v>
      </c>
      <c r="F154" s="13" t="s">
        <v>8</v>
      </c>
      <c r="G154" s="12" t="s">
        <v>569</v>
      </c>
    </row>
    <row r="155" spans="1:7" ht="12.75">
      <c r="A155" s="53" t="s">
        <v>561</v>
      </c>
      <c r="B155" s="24" t="s">
        <v>562</v>
      </c>
      <c r="C155" s="25" t="s">
        <v>3</v>
      </c>
      <c r="D155" s="25" t="s">
        <v>5</v>
      </c>
      <c r="E155" s="25" t="s">
        <v>7</v>
      </c>
      <c r="F155" s="25" t="s">
        <v>0</v>
      </c>
      <c r="G155" s="24" t="s">
        <v>574</v>
      </c>
    </row>
    <row r="156" spans="1:7" ht="12.75">
      <c r="A156" s="81">
        <v>1</v>
      </c>
      <c r="B156" s="9">
        <v>54</v>
      </c>
      <c r="C156" s="2" t="s">
        <v>204</v>
      </c>
      <c r="D156" s="2" t="s">
        <v>205</v>
      </c>
      <c r="E156" s="2" t="s">
        <v>206</v>
      </c>
      <c r="F156" s="2" t="s">
        <v>157</v>
      </c>
      <c r="G156" s="3">
        <v>25</v>
      </c>
    </row>
    <row r="157" spans="1:7" ht="12.75">
      <c r="A157" s="81">
        <v>2</v>
      </c>
      <c r="B157" s="9">
        <v>154</v>
      </c>
      <c r="C157" s="2" t="s">
        <v>441</v>
      </c>
      <c r="D157" s="2" t="s">
        <v>442</v>
      </c>
      <c r="E157" s="2" t="s">
        <v>519</v>
      </c>
      <c r="F157" s="2" t="s">
        <v>438</v>
      </c>
      <c r="G157" s="3">
        <v>20</v>
      </c>
    </row>
    <row r="158" spans="1:7" ht="12.75">
      <c r="A158" s="81">
        <v>3</v>
      </c>
      <c r="B158" s="9">
        <v>84</v>
      </c>
      <c r="C158" s="2" t="s">
        <v>279</v>
      </c>
      <c r="D158" s="2" t="s">
        <v>280</v>
      </c>
      <c r="E158" s="2" t="s">
        <v>281</v>
      </c>
      <c r="F158" s="2" t="s">
        <v>284</v>
      </c>
      <c r="G158" s="3">
        <v>16</v>
      </c>
    </row>
    <row r="159" spans="1:7" ht="12.75">
      <c r="A159" s="81">
        <v>4</v>
      </c>
      <c r="B159" s="9">
        <v>94</v>
      </c>
      <c r="C159" s="2" t="s">
        <v>18</v>
      </c>
      <c r="D159" s="2" t="s">
        <v>19</v>
      </c>
      <c r="E159" s="2" t="s">
        <v>20</v>
      </c>
      <c r="F159" s="2" t="s">
        <v>285</v>
      </c>
      <c r="G159" s="3">
        <v>14</v>
      </c>
    </row>
    <row r="160" spans="1:7" ht="12.75">
      <c r="A160" s="81">
        <v>5</v>
      </c>
      <c r="B160" s="9">
        <v>185</v>
      </c>
      <c r="C160" s="2" t="s">
        <v>506</v>
      </c>
      <c r="D160" s="2" t="s">
        <v>507</v>
      </c>
      <c r="E160" s="2" t="s">
        <v>508</v>
      </c>
      <c r="F160" s="2" t="s">
        <v>497</v>
      </c>
      <c r="G160" s="3">
        <v>12</v>
      </c>
    </row>
    <row r="161" spans="1:7" ht="12.75">
      <c r="A161" s="81">
        <v>6</v>
      </c>
      <c r="B161" s="9">
        <v>71</v>
      </c>
      <c r="C161" s="2" t="s">
        <v>436</v>
      </c>
      <c r="D161" s="2" t="s">
        <v>138</v>
      </c>
      <c r="E161" s="2" t="s">
        <v>139</v>
      </c>
      <c r="F161" s="2" t="s">
        <v>125</v>
      </c>
      <c r="G161" s="3">
        <v>10</v>
      </c>
    </row>
    <row r="162" spans="1:7" ht="12.75">
      <c r="A162" s="81">
        <v>7</v>
      </c>
      <c r="B162" s="9">
        <v>134</v>
      </c>
      <c r="C162" s="2" t="s">
        <v>399</v>
      </c>
      <c r="D162" s="2" t="s">
        <v>400</v>
      </c>
      <c r="E162" s="2" t="s">
        <v>401</v>
      </c>
      <c r="F162" s="2" t="s">
        <v>382</v>
      </c>
      <c r="G162" s="3">
        <v>9</v>
      </c>
    </row>
    <row r="163" spans="1:7" ht="12.75">
      <c r="A163" s="81">
        <v>8</v>
      </c>
      <c r="B163" s="9">
        <v>34</v>
      </c>
      <c r="C163" s="2" t="s">
        <v>141</v>
      </c>
      <c r="D163" s="2" t="s">
        <v>142</v>
      </c>
      <c r="E163" s="2" t="s">
        <v>143</v>
      </c>
      <c r="F163" s="2" t="s">
        <v>140</v>
      </c>
      <c r="G163" s="3">
        <v>8</v>
      </c>
    </row>
    <row r="164" spans="1:7" ht="12.75">
      <c r="A164" s="81">
        <v>9</v>
      </c>
      <c r="B164" s="9">
        <v>99</v>
      </c>
      <c r="C164" s="2" t="s">
        <v>299</v>
      </c>
      <c r="D164" s="2" t="s">
        <v>300</v>
      </c>
      <c r="E164" s="2" t="s">
        <v>301</v>
      </c>
      <c r="F164" s="2" t="s">
        <v>285</v>
      </c>
      <c r="G164" s="3">
        <v>7</v>
      </c>
    </row>
    <row r="165" spans="1:7" ht="12.75">
      <c r="A165" s="81">
        <v>10</v>
      </c>
      <c r="B165" s="9">
        <v>117</v>
      </c>
      <c r="C165" s="2" t="s">
        <v>348</v>
      </c>
      <c r="D165" s="2" t="s">
        <v>349</v>
      </c>
      <c r="E165" s="2" t="s">
        <v>350</v>
      </c>
      <c r="F165" s="2" t="s">
        <v>341</v>
      </c>
      <c r="G165" s="3">
        <v>6</v>
      </c>
    </row>
    <row r="166" spans="1:7" ht="12.75">
      <c r="A166" s="81">
        <v>11</v>
      </c>
      <c r="B166" s="9">
        <v>85</v>
      </c>
      <c r="C166" s="2" t="s">
        <v>282</v>
      </c>
      <c r="D166" s="2" t="s">
        <v>283</v>
      </c>
      <c r="E166" s="2" t="s">
        <v>281</v>
      </c>
      <c r="F166" s="2" t="s">
        <v>284</v>
      </c>
      <c r="G166" s="3">
        <v>5</v>
      </c>
    </row>
    <row r="167" spans="1:7" ht="12.75">
      <c r="A167" s="81">
        <v>12</v>
      </c>
      <c r="B167" s="9">
        <v>89</v>
      </c>
      <c r="C167" s="2" t="s">
        <v>176</v>
      </c>
      <c r="D167" s="2" t="s">
        <v>177</v>
      </c>
      <c r="E167" s="2" t="s">
        <v>170</v>
      </c>
      <c r="F167" s="2" t="s">
        <v>167</v>
      </c>
      <c r="G167" s="3">
        <v>4</v>
      </c>
    </row>
    <row r="168" spans="1:7" ht="12.75">
      <c r="A168" s="81">
        <v>13</v>
      </c>
      <c r="B168" s="9">
        <v>24</v>
      </c>
      <c r="C168" s="2" t="s">
        <v>326</v>
      </c>
      <c r="D168" s="2" t="s">
        <v>327</v>
      </c>
      <c r="E168" s="2" t="s">
        <v>328</v>
      </c>
      <c r="F168" s="2" t="s">
        <v>337</v>
      </c>
      <c r="G168" s="3">
        <v>3</v>
      </c>
    </row>
    <row r="169" spans="1:7" ht="12.75">
      <c r="A169" s="81">
        <v>14</v>
      </c>
      <c r="B169" s="9">
        <v>76</v>
      </c>
      <c r="C169" s="2" t="s">
        <v>246</v>
      </c>
      <c r="D169" s="2" t="s">
        <v>247</v>
      </c>
      <c r="E169" s="2" t="s">
        <v>14</v>
      </c>
      <c r="F169" s="2" t="s">
        <v>266</v>
      </c>
      <c r="G169" s="3">
        <v>2</v>
      </c>
    </row>
    <row r="170" spans="1:7" ht="12.75">
      <c r="A170" s="81">
        <v>15</v>
      </c>
      <c r="B170" s="9">
        <v>102</v>
      </c>
      <c r="C170" s="2" t="s">
        <v>88</v>
      </c>
      <c r="D170" s="2" t="s">
        <v>89</v>
      </c>
      <c r="E170" s="2" t="s">
        <v>42</v>
      </c>
      <c r="F170" s="2" t="s">
        <v>90</v>
      </c>
      <c r="G170" s="3">
        <v>1</v>
      </c>
    </row>
    <row r="171" ht="12.75">
      <c r="B171" s="85"/>
    </row>
    <row r="172" ht="12.75">
      <c r="B172" s="85"/>
    </row>
    <row r="173" spans="1:2" ht="12.75">
      <c r="A173" s="55" t="s">
        <v>575</v>
      </c>
      <c r="B173" s="85"/>
    </row>
    <row r="174" ht="12.75">
      <c r="B174" s="85"/>
    </row>
    <row r="175" spans="1:2" ht="12.75">
      <c r="A175" s="55" t="s">
        <v>592</v>
      </c>
      <c r="B175" s="85"/>
    </row>
    <row r="176" spans="1:7" ht="12.75">
      <c r="A176" s="44">
        <v>1</v>
      </c>
      <c r="B176" s="9">
        <v>16</v>
      </c>
      <c r="C176" s="2" t="s">
        <v>56</v>
      </c>
      <c r="D176" s="2" t="s">
        <v>48</v>
      </c>
      <c r="E176" s="2" t="s">
        <v>50</v>
      </c>
      <c r="F176" s="2" t="s">
        <v>71</v>
      </c>
      <c r="G176" s="3" t="s">
        <v>577</v>
      </c>
    </row>
    <row r="177" spans="1:7" ht="12.75">
      <c r="A177" s="44">
        <v>2</v>
      </c>
      <c r="B177" s="9">
        <v>78</v>
      </c>
      <c r="C177" s="2" t="s">
        <v>251</v>
      </c>
      <c r="D177" s="2" t="s">
        <v>252</v>
      </c>
      <c r="E177" s="2" t="s">
        <v>253</v>
      </c>
      <c r="F177" s="2" t="s">
        <v>266</v>
      </c>
      <c r="G177" s="3" t="s">
        <v>578</v>
      </c>
    </row>
    <row r="178" spans="1:7" ht="12.75">
      <c r="A178" s="44">
        <v>3</v>
      </c>
      <c r="B178" s="9">
        <v>58</v>
      </c>
      <c r="C178" s="2" t="s">
        <v>201</v>
      </c>
      <c r="D178" s="2" t="s">
        <v>202</v>
      </c>
      <c r="E178" s="2" t="s">
        <v>203</v>
      </c>
      <c r="F178" s="2" t="s">
        <v>157</v>
      </c>
      <c r="G178" s="3" t="s">
        <v>579</v>
      </c>
    </row>
    <row r="179" ht="12.75">
      <c r="B179" s="85"/>
    </row>
    <row r="180" spans="1:2" ht="12.75">
      <c r="A180" s="55" t="s">
        <v>593</v>
      </c>
      <c r="B180" s="85"/>
    </row>
    <row r="181" spans="1:7" ht="12.75">
      <c r="A181" s="44">
        <v>1</v>
      </c>
      <c r="B181" s="9">
        <v>3</v>
      </c>
      <c r="C181" s="2" t="s">
        <v>66</v>
      </c>
      <c r="D181" s="2" t="s">
        <v>67</v>
      </c>
      <c r="E181" s="2" t="s">
        <v>44</v>
      </c>
      <c r="F181" s="2" t="s">
        <v>65</v>
      </c>
      <c r="G181" s="3" t="s">
        <v>577</v>
      </c>
    </row>
    <row r="182" spans="1:7" ht="12.75">
      <c r="A182" s="44">
        <v>2</v>
      </c>
      <c r="B182" s="9">
        <v>87</v>
      </c>
      <c r="C182" s="2" t="s">
        <v>171</v>
      </c>
      <c r="D182" s="2" t="s">
        <v>172</v>
      </c>
      <c r="E182" s="2" t="s">
        <v>173</v>
      </c>
      <c r="F182" s="2" t="s">
        <v>167</v>
      </c>
      <c r="G182" s="3" t="s">
        <v>578</v>
      </c>
    </row>
    <row r="183" spans="1:7" ht="12.75">
      <c r="A183" s="44">
        <v>3</v>
      </c>
      <c r="B183" s="9">
        <v>96</v>
      </c>
      <c r="C183" s="2" t="s">
        <v>291</v>
      </c>
      <c r="D183" s="2" t="s">
        <v>292</v>
      </c>
      <c r="E183" s="2" t="s">
        <v>54</v>
      </c>
      <c r="F183" s="2" t="s">
        <v>285</v>
      </c>
      <c r="G183" s="3" t="s">
        <v>579</v>
      </c>
    </row>
    <row r="184" ht="12.75">
      <c r="B184" s="85"/>
    </row>
    <row r="185" spans="1:2" ht="12.75">
      <c r="A185" s="55" t="s">
        <v>576</v>
      </c>
      <c r="B185" s="85"/>
    </row>
    <row r="186" ht="12.75">
      <c r="B186" s="85"/>
    </row>
    <row r="187" spans="1:2" ht="12.75">
      <c r="A187" s="55" t="s">
        <v>594</v>
      </c>
      <c r="B187" s="85"/>
    </row>
    <row r="188" spans="1:7" ht="12.75">
      <c r="A188" s="44">
        <v>1</v>
      </c>
      <c r="B188" s="9">
        <v>96</v>
      </c>
      <c r="C188" s="2" t="s">
        <v>291</v>
      </c>
      <c r="D188" s="2" t="s">
        <v>292</v>
      </c>
      <c r="E188" s="2" t="s">
        <v>54</v>
      </c>
      <c r="F188" s="2" t="s">
        <v>285</v>
      </c>
      <c r="G188" s="3" t="s">
        <v>580</v>
      </c>
    </row>
    <row r="189" spans="1:7" ht="12.75">
      <c r="A189" s="44">
        <v>2</v>
      </c>
      <c r="B189" s="9">
        <v>23</v>
      </c>
      <c r="C189" s="2" t="s">
        <v>323</v>
      </c>
      <c r="D189" s="2" t="s">
        <v>324</v>
      </c>
      <c r="E189" s="2" t="s">
        <v>325</v>
      </c>
      <c r="F189" s="2" t="s">
        <v>337</v>
      </c>
      <c r="G189" s="3" t="s">
        <v>581</v>
      </c>
    </row>
    <row r="190" spans="1:7" ht="12.75">
      <c r="A190" s="44">
        <v>3</v>
      </c>
      <c r="B190" s="9">
        <v>165</v>
      </c>
      <c r="C190" s="2" t="s">
        <v>114</v>
      </c>
      <c r="D190" s="2" t="s">
        <v>537</v>
      </c>
      <c r="E190" s="2" t="s">
        <v>115</v>
      </c>
      <c r="F190" s="2" t="s">
        <v>106</v>
      </c>
      <c r="G190" s="3" t="s">
        <v>582</v>
      </c>
    </row>
    <row r="191" spans="1:7" ht="12.75">
      <c r="A191" s="44">
        <v>4</v>
      </c>
      <c r="B191" s="9">
        <v>92</v>
      </c>
      <c r="C191" s="2" t="s">
        <v>184</v>
      </c>
      <c r="D191" s="2" t="s">
        <v>185</v>
      </c>
      <c r="E191" s="2" t="s">
        <v>186</v>
      </c>
      <c r="F191" s="2" t="s">
        <v>167</v>
      </c>
      <c r="G191" s="3" t="s">
        <v>583</v>
      </c>
    </row>
    <row r="192" spans="1:7" ht="12.75">
      <c r="A192" s="44">
        <v>5</v>
      </c>
      <c r="B192" s="9">
        <v>87</v>
      </c>
      <c r="C192" s="2" t="s">
        <v>171</v>
      </c>
      <c r="D192" s="2" t="s">
        <v>172</v>
      </c>
      <c r="E192" s="2" t="s">
        <v>173</v>
      </c>
      <c r="F192" s="2" t="s">
        <v>167</v>
      </c>
      <c r="G192" s="3" t="s">
        <v>584</v>
      </c>
    </row>
    <row r="193" ht="12.75">
      <c r="B193" s="85"/>
    </row>
    <row r="194" spans="1:2" ht="12.75">
      <c r="A194" s="55" t="s">
        <v>595</v>
      </c>
      <c r="B194" s="85"/>
    </row>
    <row r="195" spans="1:7" ht="12.75">
      <c r="A195" s="44">
        <v>1</v>
      </c>
      <c r="B195" s="9">
        <v>16</v>
      </c>
      <c r="C195" s="2" t="s">
        <v>56</v>
      </c>
      <c r="D195" s="2" t="s">
        <v>48</v>
      </c>
      <c r="E195" s="2" t="s">
        <v>50</v>
      </c>
      <c r="F195" s="2" t="s">
        <v>71</v>
      </c>
      <c r="G195" s="3" t="s">
        <v>580</v>
      </c>
    </row>
    <row r="196" spans="1:7" ht="12.75">
      <c r="A196" s="44">
        <v>2</v>
      </c>
      <c r="B196" s="9">
        <v>96</v>
      </c>
      <c r="C196" s="2" t="s">
        <v>291</v>
      </c>
      <c r="D196" s="2" t="s">
        <v>292</v>
      </c>
      <c r="E196" s="2" t="s">
        <v>54</v>
      </c>
      <c r="F196" s="2" t="s">
        <v>285</v>
      </c>
      <c r="G196" s="3" t="s">
        <v>581</v>
      </c>
    </row>
    <row r="197" spans="1:7" ht="12.75">
      <c r="A197" s="44">
        <v>3</v>
      </c>
      <c r="B197" s="9">
        <v>165</v>
      </c>
      <c r="C197" s="2" t="s">
        <v>114</v>
      </c>
      <c r="D197" s="2" t="s">
        <v>537</v>
      </c>
      <c r="E197" s="2" t="s">
        <v>115</v>
      </c>
      <c r="F197" s="2" t="s">
        <v>106</v>
      </c>
      <c r="G197" s="3" t="s">
        <v>582</v>
      </c>
    </row>
    <row r="198" spans="1:7" ht="12.75">
      <c r="A198" s="44">
        <v>4</v>
      </c>
      <c r="B198" s="9">
        <v>78</v>
      </c>
      <c r="C198" s="2" t="s">
        <v>251</v>
      </c>
      <c r="D198" s="2" t="s">
        <v>252</v>
      </c>
      <c r="E198" s="2" t="s">
        <v>253</v>
      </c>
      <c r="F198" s="2" t="s">
        <v>266</v>
      </c>
      <c r="G198" s="3" t="s">
        <v>583</v>
      </c>
    </row>
    <row r="199" spans="1:11" ht="12.75">
      <c r="A199" s="44">
        <v>5</v>
      </c>
      <c r="B199" s="9">
        <v>158</v>
      </c>
      <c r="C199" s="2" t="s">
        <v>451</v>
      </c>
      <c r="D199" s="2" t="s">
        <v>452</v>
      </c>
      <c r="E199" s="2" t="s">
        <v>521</v>
      </c>
      <c r="F199" s="2" t="s">
        <v>438</v>
      </c>
      <c r="G199" s="3" t="s">
        <v>584</v>
      </c>
      <c r="K199" s="97"/>
    </row>
    <row r="200" spans="2:11" ht="12.75">
      <c r="B200" s="85"/>
      <c r="K200" s="97"/>
    </row>
  </sheetData>
  <sheetProtection/>
  <mergeCells count="6">
    <mergeCell ref="A3:H3"/>
    <mergeCell ref="A1:C1"/>
    <mergeCell ref="E6:G6"/>
    <mergeCell ref="A2:H2"/>
    <mergeCell ref="A4:H4"/>
    <mergeCell ref="F5:J5"/>
  </mergeCells>
  <printOptions/>
  <pageMargins left="0.35" right="0.29" top="0.42" bottom="0.42" header="0.32" footer="0.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2" width="6.8515625" style="0" customWidth="1"/>
    <col min="3" max="3" width="12.7109375" style="0" customWidth="1"/>
    <col min="4" max="4" width="14.8515625" style="0" customWidth="1"/>
    <col min="5" max="5" width="10.57421875" style="0" customWidth="1"/>
    <col min="6" max="6" width="31.00390625" style="0" customWidth="1"/>
  </cols>
  <sheetData>
    <row r="1" ht="12.75">
      <c r="A1" s="76" t="s">
        <v>571</v>
      </c>
    </row>
    <row r="2" ht="13.5" thickBot="1"/>
    <row r="3" spans="1:7" ht="12.75">
      <c r="A3" s="52" t="s">
        <v>560</v>
      </c>
      <c r="B3" s="12" t="s">
        <v>2</v>
      </c>
      <c r="C3" s="13" t="s">
        <v>99</v>
      </c>
      <c r="D3" s="13" t="s">
        <v>4</v>
      </c>
      <c r="E3" s="13" t="s">
        <v>6</v>
      </c>
      <c r="F3" s="13" t="s">
        <v>8</v>
      </c>
      <c r="G3" s="12" t="s">
        <v>569</v>
      </c>
    </row>
    <row r="4" spans="1:7" ht="12.75">
      <c r="A4" s="53" t="s">
        <v>561</v>
      </c>
      <c r="B4" s="24" t="s">
        <v>562</v>
      </c>
      <c r="C4" s="25" t="s">
        <v>3</v>
      </c>
      <c r="D4" s="25" t="s">
        <v>5</v>
      </c>
      <c r="E4" s="25" t="s">
        <v>7</v>
      </c>
      <c r="F4" s="25" t="s">
        <v>0</v>
      </c>
      <c r="G4" s="24" t="s">
        <v>570</v>
      </c>
    </row>
    <row r="5" spans="1:7" ht="12.75">
      <c r="A5" s="67">
        <v>1</v>
      </c>
      <c r="B5" s="9">
        <v>86</v>
      </c>
      <c r="C5" s="2" t="s">
        <v>168</v>
      </c>
      <c r="D5" s="2" t="s">
        <v>169</v>
      </c>
      <c r="E5" s="2" t="s">
        <v>170</v>
      </c>
      <c r="F5" s="2" t="s">
        <v>167</v>
      </c>
      <c r="G5" s="15">
        <v>27</v>
      </c>
    </row>
    <row r="6" spans="1:7" ht="12.75">
      <c r="A6" s="67">
        <v>2</v>
      </c>
      <c r="B6" s="9">
        <v>2</v>
      </c>
      <c r="C6" s="2" t="s">
        <v>68</v>
      </c>
      <c r="D6" s="2" t="s">
        <v>69</v>
      </c>
      <c r="E6" s="2" t="s">
        <v>70</v>
      </c>
      <c r="F6" s="2" t="s">
        <v>65</v>
      </c>
      <c r="G6" s="3">
        <v>26</v>
      </c>
    </row>
    <row r="7" spans="1:7" ht="12.75">
      <c r="A7" s="67">
        <v>3</v>
      </c>
      <c r="B7" s="9">
        <v>111</v>
      </c>
      <c r="C7" s="2" t="s">
        <v>315</v>
      </c>
      <c r="D7" s="2" t="s">
        <v>316</v>
      </c>
      <c r="E7" s="2" t="s">
        <v>317</v>
      </c>
      <c r="F7" s="2" t="s">
        <v>322</v>
      </c>
      <c r="G7" s="3">
        <v>18</v>
      </c>
    </row>
    <row r="8" spans="1:7" ht="12.75">
      <c r="A8" s="67">
        <v>4</v>
      </c>
      <c r="B8" s="9">
        <v>16</v>
      </c>
      <c r="C8" s="2" t="s">
        <v>56</v>
      </c>
      <c r="D8" s="2" t="s">
        <v>48</v>
      </c>
      <c r="E8" s="2" t="s">
        <v>50</v>
      </c>
      <c r="F8" s="2" t="s">
        <v>71</v>
      </c>
      <c r="G8" s="3">
        <v>16</v>
      </c>
    </row>
    <row r="9" spans="1:7" ht="12.75">
      <c r="A9" s="67">
        <v>5</v>
      </c>
      <c r="B9" s="9">
        <v>4</v>
      </c>
      <c r="C9" s="2" t="s">
        <v>53</v>
      </c>
      <c r="D9" s="2" t="s">
        <v>31</v>
      </c>
      <c r="E9" s="2" t="s">
        <v>54</v>
      </c>
      <c r="F9" s="2" t="s">
        <v>65</v>
      </c>
      <c r="G9" s="3">
        <v>14</v>
      </c>
    </row>
    <row r="10" spans="1:7" ht="12.75">
      <c r="A10" s="67">
        <v>6</v>
      </c>
      <c r="B10" s="9">
        <v>187</v>
      </c>
      <c r="C10" s="2" t="s">
        <v>509</v>
      </c>
      <c r="D10" s="2" t="s">
        <v>510</v>
      </c>
      <c r="E10" s="2" t="s">
        <v>47</v>
      </c>
      <c r="F10" s="2" t="s">
        <v>497</v>
      </c>
      <c r="G10" s="3">
        <v>14</v>
      </c>
    </row>
    <row r="11" spans="1:7" ht="12.75">
      <c r="A11" s="67">
        <v>7</v>
      </c>
      <c r="B11" s="9">
        <v>107</v>
      </c>
      <c r="C11" s="2" t="s">
        <v>305</v>
      </c>
      <c r="D11" s="2" t="s">
        <v>306</v>
      </c>
      <c r="E11" s="2" t="s">
        <v>307</v>
      </c>
      <c r="F11" s="2" t="s">
        <v>322</v>
      </c>
      <c r="G11" s="3">
        <v>10</v>
      </c>
    </row>
    <row r="12" spans="1:7" ht="12.75">
      <c r="A12" s="67">
        <v>8</v>
      </c>
      <c r="B12" s="9">
        <v>96</v>
      </c>
      <c r="C12" s="36" t="s">
        <v>291</v>
      </c>
      <c r="D12" s="36" t="s">
        <v>292</v>
      </c>
      <c r="E12" s="36" t="s">
        <v>54</v>
      </c>
      <c r="F12" s="36" t="s">
        <v>285</v>
      </c>
      <c r="G12" s="15">
        <v>9</v>
      </c>
    </row>
    <row r="13" spans="1:7" ht="12.75">
      <c r="A13" s="67">
        <v>9</v>
      </c>
      <c r="B13" s="9">
        <v>89</v>
      </c>
      <c r="C13" s="2" t="s">
        <v>176</v>
      </c>
      <c r="D13" s="2" t="s">
        <v>177</v>
      </c>
      <c r="E13" s="2" t="s">
        <v>170</v>
      </c>
      <c r="F13" s="2" t="s">
        <v>167</v>
      </c>
      <c r="G13" s="15">
        <v>8</v>
      </c>
    </row>
    <row r="14" spans="1:7" ht="12.75">
      <c r="A14" s="67">
        <v>10</v>
      </c>
      <c r="B14" s="9">
        <v>95</v>
      </c>
      <c r="C14" s="36" t="s">
        <v>288</v>
      </c>
      <c r="D14" s="36" t="s">
        <v>289</v>
      </c>
      <c r="E14" s="36" t="s">
        <v>290</v>
      </c>
      <c r="F14" s="36" t="s">
        <v>285</v>
      </c>
      <c r="G14" s="15">
        <v>6</v>
      </c>
    </row>
    <row r="15" spans="1:7" ht="12.75">
      <c r="A15" s="67">
        <v>11</v>
      </c>
      <c r="B15" s="9">
        <v>165</v>
      </c>
      <c r="C15" s="2" t="s">
        <v>114</v>
      </c>
      <c r="D15" s="2" t="s">
        <v>537</v>
      </c>
      <c r="E15" s="2" t="s">
        <v>115</v>
      </c>
      <c r="F15" s="2" t="s">
        <v>106</v>
      </c>
      <c r="G15" s="3">
        <v>6</v>
      </c>
    </row>
    <row r="16" spans="1:7" ht="12.75">
      <c r="A16" s="67">
        <v>12</v>
      </c>
      <c r="B16" s="9">
        <v>70</v>
      </c>
      <c r="C16" s="2" t="s">
        <v>133</v>
      </c>
      <c r="D16" s="2" t="s">
        <v>134</v>
      </c>
      <c r="E16" s="2" t="s">
        <v>128</v>
      </c>
      <c r="F16" s="2" t="s">
        <v>125</v>
      </c>
      <c r="G16" s="3">
        <v>5</v>
      </c>
    </row>
    <row r="17" spans="1:7" ht="12.75">
      <c r="A17" s="67">
        <v>13</v>
      </c>
      <c r="B17" s="9">
        <v>182</v>
      </c>
      <c r="C17" s="2" t="s">
        <v>501</v>
      </c>
      <c r="D17" s="2" t="s">
        <v>502</v>
      </c>
      <c r="E17" s="2" t="s">
        <v>503</v>
      </c>
      <c r="F17" s="2" t="s">
        <v>497</v>
      </c>
      <c r="G17" s="3">
        <v>5</v>
      </c>
    </row>
    <row r="18" spans="1:7" ht="12.75">
      <c r="A18" s="67">
        <v>14</v>
      </c>
      <c r="B18" s="9">
        <v>81</v>
      </c>
      <c r="C18" s="2" t="s">
        <v>271</v>
      </c>
      <c r="D18" s="2" t="s">
        <v>270</v>
      </c>
      <c r="E18" s="2" t="s">
        <v>272</v>
      </c>
      <c r="F18" s="2" t="s">
        <v>284</v>
      </c>
      <c r="G18" s="15">
        <v>4</v>
      </c>
    </row>
    <row r="19" spans="1:7" ht="12.75">
      <c r="A19" s="67">
        <v>15</v>
      </c>
      <c r="B19" s="9">
        <v>125</v>
      </c>
      <c r="C19" s="2" t="s">
        <v>373</v>
      </c>
      <c r="D19" s="2" t="s">
        <v>374</v>
      </c>
      <c r="E19" s="2" t="s">
        <v>375</v>
      </c>
      <c r="F19" s="2" t="s">
        <v>363</v>
      </c>
      <c r="G19" s="3">
        <v>4</v>
      </c>
    </row>
    <row r="20" spans="1:7" ht="12.75">
      <c r="A20" s="67">
        <v>16</v>
      </c>
      <c r="B20" s="9">
        <v>23</v>
      </c>
      <c r="C20" s="36" t="s">
        <v>323</v>
      </c>
      <c r="D20" s="36" t="s">
        <v>324</v>
      </c>
      <c r="E20" s="36" t="s">
        <v>325</v>
      </c>
      <c r="F20" s="36" t="s">
        <v>337</v>
      </c>
      <c r="G20" s="15">
        <v>4</v>
      </c>
    </row>
    <row r="21" spans="1:7" ht="12.75">
      <c r="A21" s="67">
        <v>17</v>
      </c>
      <c r="B21" s="9">
        <v>128</v>
      </c>
      <c r="C21" s="2" t="s">
        <v>383</v>
      </c>
      <c r="D21" s="2" t="s">
        <v>385</v>
      </c>
      <c r="E21" s="2" t="s">
        <v>384</v>
      </c>
      <c r="F21" s="2" t="s">
        <v>382</v>
      </c>
      <c r="G21" s="3">
        <v>3</v>
      </c>
    </row>
    <row r="22" spans="1:7" ht="12.75">
      <c r="A22" s="67">
        <v>18</v>
      </c>
      <c r="B22" s="9">
        <v>91</v>
      </c>
      <c r="C22" s="36" t="s">
        <v>181</v>
      </c>
      <c r="D22" s="36" t="s">
        <v>182</v>
      </c>
      <c r="E22" s="36" t="s">
        <v>183</v>
      </c>
      <c r="F22" s="2" t="s">
        <v>167</v>
      </c>
      <c r="G22" s="15">
        <v>2</v>
      </c>
    </row>
    <row r="23" spans="1:7" ht="12.75">
      <c r="A23" s="67">
        <v>19</v>
      </c>
      <c r="B23" s="9">
        <v>132</v>
      </c>
      <c r="C23" s="2" t="s">
        <v>394</v>
      </c>
      <c r="D23" s="2" t="s">
        <v>395</v>
      </c>
      <c r="E23" s="2" t="s">
        <v>27</v>
      </c>
      <c r="F23" s="2" t="s">
        <v>382</v>
      </c>
      <c r="G23" s="3">
        <v>2</v>
      </c>
    </row>
    <row r="24" spans="1:7" ht="12.75">
      <c r="A24" s="67">
        <v>20</v>
      </c>
      <c r="B24" s="9">
        <v>78</v>
      </c>
      <c r="C24" s="2" t="s">
        <v>251</v>
      </c>
      <c r="D24" s="2" t="s">
        <v>252</v>
      </c>
      <c r="E24" s="2" t="s">
        <v>253</v>
      </c>
      <c r="F24" s="2" t="s">
        <v>266</v>
      </c>
      <c r="G24" s="15">
        <v>2</v>
      </c>
    </row>
    <row r="25" spans="1:7" ht="12.75">
      <c r="A25" s="67">
        <v>21</v>
      </c>
      <c r="B25" s="9">
        <v>92</v>
      </c>
      <c r="C25" s="36" t="s">
        <v>184</v>
      </c>
      <c r="D25" s="36" t="s">
        <v>185</v>
      </c>
      <c r="E25" s="36" t="s">
        <v>186</v>
      </c>
      <c r="F25" s="2" t="s">
        <v>167</v>
      </c>
      <c r="G25" s="15">
        <v>2</v>
      </c>
    </row>
    <row r="26" spans="1:7" ht="12.75">
      <c r="A26" s="67">
        <v>22</v>
      </c>
      <c r="B26" s="9">
        <v>159</v>
      </c>
      <c r="C26" s="2" t="s">
        <v>453</v>
      </c>
      <c r="D26" s="2" t="s">
        <v>454</v>
      </c>
      <c r="E26" s="2" t="s">
        <v>455</v>
      </c>
      <c r="F26" s="2" t="s">
        <v>438</v>
      </c>
      <c r="G26" s="3">
        <v>1</v>
      </c>
    </row>
    <row r="27" spans="1:7" ht="12.75">
      <c r="A27" s="67">
        <v>23</v>
      </c>
      <c r="B27" s="9">
        <v>168</v>
      </c>
      <c r="C27" s="2" t="s">
        <v>529</v>
      </c>
      <c r="D27" s="2" t="s">
        <v>470</v>
      </c>
      <c r="E27" s="2" t="s">
        <v>62</v>
      </c>
      <c r="F27" s="2" t="s">
        <v>466</v>
      </c>
      <c r="G27" s="3">
        <v>1</v>
      </c>
    </row>
    <row r="28" spans="1:7" ht="12.75">
      <c r="A28" s="67">
        <v>24</v>
      </c>
      <c r="B28" s="9">
        <v>66</v>
      </c>
      <c r="C28" s="2" t="s">
        <v>123</v>
      </c>
      <c r="D28" s="2" t="s">
        <v>435</v>
      </c>
      <c r="E28" s="2" t="s">
        <v>124</v>
      </c>
      <c r="F28" s="2" t="s">
        <v>125</v>
      </c>
      <c r="G28" s="3">
        <v>1</v>
      </c>
    </row>
    <row r="29" spans="1:7" ht="12.75">
      <c r="A29" s="67">
        <v>25</v>
      </c>
      <c r="B29" s="9">
        <v>143</v>
      </c>
      <c r="C29" s="2" t="s">
        <v>426</v>
      </c>
      <c r="D29" s="2" t="s">
        <v>427</v>
      </c>
      <c r="E29" s="2" t="s">
        <v>428</v>
      </c>
      <c r="F29" s="2" t="s">
        <v>420</v>
      </c>
      <c r="G29" s="3">
        <v>1</v>
      </c>
    </row>
    <row r="30" spans="1:7" ht="12.75">
      <c r="A30" s="67">
        <v>26</v>
      </c>
      <c r="B30" s="9">
        <v>174</v>
      </c>
      <c r="C30" s="2" t="s">
        <v>487</v>
      </c>
      <c r="D30" s="2" t="s">
        <v>488</v>
      </c>
      <c r="E30" s="2" t="s">
        <v>489</v>
      </c>
      <c r="F30" s="58" t="s">
        <v>553</v>
      </c>
      <c r="G30" s="3">
        <v>1</v>
      </c>
    </row>
    <row r="31" spans="1:7" ht="12.75">
      <c r="A31" s="67">
        <v>27</v>
      </c>
      <c r="B31" s="9">
        <v>175</v>
      </c>
      <c r="C31" s="2" t="s">
        <v>490</v>
      </c>
      <c r="D31" s="2" t="s">
        <v>491</v>
      </c>
      <c r="E31" s="2" t="s">
        <v>492</v>
      </c>
      <c r="F31" s="58" t="s">
        <v>553</v>
      </c>
      <c r="G31" s="3">
        <v>1</v>
      </c>
    </row>
    <row r="32" spans="1:7" ht="12.75">
      <c r="A32" s="67">
        <v>28</v>
      </c>
      <c r="B32" s="9">
        <v>87</v>
      </c>
      <c r="C32" s="2" t="s">
        <v>171</v>
      </c>
      <c r="D32" s="2" t="s">
        <v>172</v>
      </c>
      <c r="E32" s="2" t="s">
        <v>173</v>
      </c>
      <c r="F32" s="2" t="s">
        <v>167</v>
      </c>
      <c r="G32" s="15">
        <v>1</v>
      </c>
    </row>
    <row r="33" spans="1:7" ht="12.75">
      <c r="A33" s="67">
        <v>29</v>
      </c>
      <c r="B33" s="9">
        <v>158</v>
      </c>
      <c r="C33" s="2" t="s">
        <v>451</v>
      </c>
      <c r="D33" s="2" t="s">
        <v>452</v>
      </c>
      <c r="E33" s="2" t="s">
        <v>521</v>
      </c>
      <c r="F33" s="2" t="s">
        <v>438</v>
      </c>
      <c r="G33" s="3">
        <v>1</v>
      </c>
    </row>
    <row r="34" spans="1:7" ht="12.75">
      <c r="A34" s="67">
        <v>30</v>
      </c>
      <c r="B34" s="9">
        <v>1</v>
      </c>
      <c r="C34" s="2" t="s">
        <v>63</v>
      </c>
      <c r="D34" s="2" t="s">
        <v>64</v>
      </c>
      <c r="E34" s="2" t="s">
        <v>17</v>
      </c>
      <c r="F34" s="2" t="s">
        <v>65</v>
      </c>
      <c r="G34" s="3"/>
    </row>
    <row r="35" spans="1:7" ht="12.75">
      <c r="A35" s="67">
        <v>31</v>
      </c>
      <c r="B35" s="9">
        <v>3</v>
      </c>
      <c r="C35" s="2" t="s">
        <v>66</v>
      </c>
      <c r="D35" s="2" t="s">
        <v>67</v>
      </c>
      <c r="E35" s="2" t="s">
        <v>44</v>
      </c>
      <c r="F35" s="2" t="s">
        <v>65</v>
      </c>
      <c r="G35" s="3"/>
    </row>
    <row r="36" spans="1:7" ht="12.75">
      <c r="A36" s="67">
        <v>32</v>
      </c>
      <c r="B36" s="9">
        <v>5</v>
      </c>
      <c r="C36" s="2" t="s">
        <v>104</v>
      </c>
      <c r="D36" s="2" t="s">
        <v>102</v>
      </c>
      <c r="E36" s="2" t="s">
        <v>44</v>
      </c>
      <c r="F36" s="2" t="s">
        <v>65</v>
      </c>
      <c r="G36" s="3"/>
    </row>
    <row r="37" spans="1:7" ht="12.75">
      <c r="A37" s="67">
        <v>33</v>
      </c>
      <c r="B37" s="9">
        <v>6</v>
      </c>
      <c r="C37" s="2" t="s">
        <v>513</v>
      </c>
      <c r="D37" s="2" t="s">
        <v>514</v>
      </c>
      <c r="E37" s="2" t="s">
        <v>26</v>
      </c>
      <c r="F37" s="2" t="s">
        <v>65</v>
      </c>
      <c r="G37" s="3"/>
    </row>
    <row r="38" spans="1:7" ht="12.75">
      <c r="A38" s="67">
        <v>34</v>
      </c>
      <c r="B38" s="9">
        <v>7</v>
      </c>
      <c r="C38" s="2" t="s">
        <v>515</v>
      </c>
      <c r="D38" s="2" t="s">
        <v>516</v>
      </c>
      <c r="E38" s="2" t="s">
        <v>517</v>
      </c>
      <c r="F38" s="2" t="s">
        <v>65</v>
      </c>
      <c r="G38" s="3"/>
    </row>
    <row r="39" spans="1:7" ht="12.75">
      <c r="A39" s="67">
        <v>35</v>
      </c>
      <c r="B39" s="9">
        <v>8</v>
      </c>
      <c r="C39" s="2" t="s">
        <v>83</v>
      </c>
      <c r="D39" s="2" t="s">
        <v>84</v>
      </c>
      <c r="E39" s="2" t="s">
        <v>44</v>
      </c>
      <c r="F39" s="2" t="s">
        <v>74</v>
      </c>
      <c r="G39" s="3"/>
    </row>
    <row r="40" spans="1:7" ht="12.75">
      <c r="A40" s="67">
        <v>36</v>
      </c>
      <c r="B40" s="9">
        <v>9</v>
      </c>
      <c r="C40" s="2" t="s">
        <v>80</v>
      </c>
      <c r="D40" s="2" t="s">
        <v>81</v>
      </c>
      <c r="E40" s="2" t="s">
        <v>82</v>
      </c>
      <c r="F40" s="2" t="s">
        <v>74</v>
      </c>
      <c r="G40" s="3"/>
    </row>
    <row r="41" spans="1:7" ht="12.75">
      <c r="A41" s="67">
        <v>37</v>
      </c>
      <c r="B41" s="9">
        <v>10</v>
      </c>
      <c r="C41" s="2" t="s">
        <v>77</v>
      </c>
      <c r="D41" s="2" t="s">
        <v>78</v>
      </c>
      <c r="E41" s="2" t="s">
        <v>79</v>
      </c>
      <c r="F41" s="2" t="s">
        <v>74</v>
      </c>
      <c r="G41" s="3"/>
    </row>
    <row r="42" spans="1:7" ht="12.75">
      <c r="A42" s="67">
        <v>38</v>
      </c>
      <c r="B42" s="9">
        <v>11</v>
      </c>
      <c r="C42" s="2" t="s">
        <v>534</v>
      </c>
      <c r="D42" s="2" t="s">
        <v>535</v>
      </c>
      <c r="E42" s="2" t="s">
        <v>54</v>
      </c>
      <c r="F42" s="2" t="s">
        <v>74</v>
      </c>
      <c r="G42" s="3"/>
    </row>
    <row r="43" spans="1:7" ht="12.75">
      <c r="A43" s="67">
        <v>39</v>
      </c>
      <c r="B43" s="9">
        <v>12</v>
      </c>
      <c r="C43" s="2" t="s">
        <v>75</v>
      </c>
      <c r="D43" s="2" t="s">
        <v>97</v>
      </c>
      <c r="E43" s="2" t="s">
        <v>76</v>
      </c>
      <c r="F43" s="2" t="s">
        <v>74</v>
      </c>
      <c r="G43" s="3"/>
    </row>
    <row r="44" spans="1:7" ht="12.75">
      <c r="A44" s="67">
        <v>40</v>
      </c>
      <c r="B44" s="9">
        <v>13</v>
      </c>
      <c r="C44" s="36" t="s">
        <v>59</v>
      </c>
      <c r="D44" s="36" t="s">
        <v>60</v>
      </c>
      <c r="E44" s="36" t="s">
        <v>44</v>
      </c>
      <c r="F44" s="2" t="s">
        <v>74</v>
      </c>
      <c r="G44" s="15"/>
    </row>
    <row r="45" spans="1:7" ht="12.75">
      <c r="A45" s="67">
        <v>41</v>
      </c>
      <c r="B45" s="9">
        <v>14</v>
      </c>
      <c r="C45" s="36" t="s">
        <v>57</v>
      </c>
      <c r="D45" s="36" t="s">
        <v>58</v>
      </c>
      <c r="E45" s="36" t="s">
        <v>24</v>
      </c>
      <c r="F45" s="2" t="s">
        <v>74</v>
      </c>
      <c r="G45" s="15"/>
    </row>
    <row r="46" spans="1:7" ht="12.75">
      <c r="A46" s="67">
        <v>42</v>
      </c>
      <c r="B46" s="9">
        <v>15</v>
      </c>
      <c r="C46" s="2" t="s">
        <v>116</v>
      </c>
      <c r="D46" s="2" t="s">
        <v>117</v>
      </c>
      <c r="E46" s="2" t="s">
        <v>103</v>
      </c>
      <c r="F46" s="2" t="s">
        <v>71</v>
      </c>
      <c r="G46" s="3"/>
    </row>
    <row r="47" spans="1:7" ht="12.75">
      <c r="A47" s="67">
        <v>43</v>
      </c>
      <c r="B47" s="9">
        <v>17</v>
      </c>
      <c r="C47" s="2" t="s">
        <v>118</v>
      </c>
      <c r="D47" s="2" t="s">
        <v>119</v>
      </c>
      <c r="E47" s="2" t="s">
        <v>115</v>
      </c>
      <c r="F47" s="2" t="s">
        <v>71</v>
      </c>
      <c r="G47" s="3"/>
    </row>
    <row r="48" spans="1:7" ht="12.75">
      <c r="A48" s="67">
        <v>44</v>
      </c>
      <c r="B48" s="9">
        <v>18</v>
      </c>
      <c r="C48" s="2" t="s">
        <v>72</v>
      </c>
      <c r="D48" s="2" t="s">
        <v>73</v>
      </c>
      <c r="E48" s="2" t="s">
        <v>44</v>
      </c>
      <c r="F48" s="2" t="s">
        <v>71</v>
      </c>
      <c r="G48" s="3"/>
    </row>
    <row r="49" spans="1:7" ht="12.75">
      <c r="A49" s="67">
        <v>45</v>
      </c>
      <c r="B49" s="9">
        <v>19</v>
      </c>
      <c r="C49" s="2" t="s">
        <v>120</v>
      </c>
      <c r="D49" s="2" t="s">
        <v>121</v>
      </c>
      <c r="E49" s="2" t="s">
        <v>113</v>
      </c>
      <c r="F49" s="2" t="s">
        <v>71</v>
      </c>
      <c r="G49" s="3"/>
    </row>
    <row r="50" spans="1:7" ht="12.75">
      <c r="A50" s="67">
        <v>46</v>
      </c>
      <c r="B50" s="9">
        <v>20</v>
      </c>
      <c r="C50" s="2" t="s">
        <v>122</v>
      </c>
      <c r="D50" s="2" t="s">
        <v>33</v>
      </c>
      <c r="E50" s="2" t="s">
        <v>34</v>
      </c>
      <c r="F50" s="2" t="s">
        <v>71</v>
      </c>
      <c r="G50" s="3"/>
    </row>
    <row r="51" spans="1:7" ht="12.75">
      <c r="A51" s="67">
        <v>47</v>
      </c>
      <c r="B51" s="9">
        <v>21</v>
      </c>
      <c r="C51" s="2" t="s">
        <v>28</v>
      </c>
      <c r="D51" s="2" t="s">
        <v>29</v>
      </c>
      <c r="E51" s="2" t="s">
        <v>30</v>
      </c>
      <c r="F51" s="2" t="s">
        <v>71</v>
      </c>
      <c r="G51" s="3"/>
    </row>
    <row r="52" spans="1:7" ht="12.75">
      <c r="A52" s="67">
        <v>48</v>
      </c>
      <c r="B52" s="9">
        <v>22</v>
      </c>
      <c r="C52" s="36" t="s">
        <v>21</v>
      </c>
      <c r="D52" s="36" t="s">
        <v>22</v>
      </c>
      <c r="E52" s="36" t="s">
        <v>23</v>
      </c>
      <c r="F52" s="36" t="s">
        <v>337</v>
      </c>
      <c r="G52" s="15"/>
    </row>
    <row r="53" spans="1:7" ht="12.75">
      <c r="A53" s="67">
        <v>49</v>
      </c>
      <c r="B53" s="9">
        <v>24</v>
      </c>
      <c r="C53" s="36" t="s">
        <v>326</v>
      </c>
      <c r="D53" s="36" t="s">
        <v>327</v>
      </c>
      <c r="E53" s="36" t="s">
        <v>328</v>
      </c>
      <c r="F53" s="36" t="s">
        <v>337</v>
      </c>
      <c r="G53" s="15"/>
    </row>
    <row r="54" spans="1:7" ht="12.75">
      <c r="A54" s="67">
        <v>50</v>
      </c>
      <c r="B54" s="9">
        <v>25</v>
      </c>
      <c r="C54" s="36" t="s">
        <v>329</v>
      </c>
      <c r="D54" s="36" t="s">
        <v>330</v>
      </c>
      <c r="E54" s="36" t="s">
        <v>331</v>
      </c>
      <c r="F54" s="36" t="s">
        <v>337</v>
      </c>
      <c r="G54" s="15"/>
    </row>
    <row r="55" spans="1:7" ht="12.75">
      <c r="A55" s="67">
        <v>51</v>
      </c>
      <c r="B55" s="9">
        <v>26</v>
      </c>
      <c r="C55" s="36" t="s">
        <v>332</v>
      </c>
      <c r="D55" s="36" t="s">
        <v>327</v>
      </c>
      <c r="E55" s="36" t="s">
        <v>333</v>
      </c>
      <c r="F55" s="36" t="s">
        <v>337</v>
      </c>
      <c r="G55" s="15"/>
    </row>
    <row r="56" spans="1:7" ht="12.75">
      <c r="A56" s="67">
        <v>52</v>
      </c>
      <c r="B56" s="9">
        <v>27</v>
      </c>
      <c r="C56" s="36" t="s">
        <v>334</v>
      </c>
      <c r="D56" s="36" t="s">
        <v>335</v>
      </c>
      <c r="E56" s="36" t="s">
        <v>336</v>
      </c>
      <c r="F56" s="36" t="s">
        <v>337</v>
      </c>
      <c r="G56" s="15"/>
    </row>
    <row r="57" spans="1:7" ht="12.75">
      <c r="A57" s="67">
        <v>53</v>
      </c>
      <c r="B57" s="9">
        <v>28</v>
      </c>
      <c r="C57" s="36" t="s">
        <v>463</v>
      </c>
      <c r="D57" s="36" t="s">
        <v>464</v>
      </c>
      <c r="E57" s="36" t="s">
        <v>465</v>
      </c>
      <c r="F57" s="36" t="s">
        <v>462</v>
      </c>
      <c r="G57" s="15"/>
    </row>
    <row r="58" spans="1:7" ht="12.75">
      <c r="A58" s="67">
        <v>54</v>
      </c>
      <c r="B58" s="9">
        <v>29</v>
      </c>
      <c r="C58" s="36" t="s">
        <v>538</v>
      </c>
      <c r="D58" s="36" t="s">
        <v>539</v>
      </c>
      <c r="E58" s="36" t="s">
        <v>540</v>
      </c>
      <c r="F58" s="36" t="s">
        <v>462</v>
      </c>
      <c r="G58" s="15"/>
    </row>
    <row r="59" spans="1:7" ht="12.75">
      <c r="A59" s="67">
        <v>55</v>
      </c>
      <c r="B59" s="9">
        <v>30</v>
      </c>
      <c r="C59" s="36" t="s">
        <v>541</v>
      </c>
      <c r="D59" s="36" t="s">
        <v>542</v>
      </c>
      <c r="E59" s="36" t="s">
        <v>543</v>
      </c>
      <c r="F59" s="36" t="s">
        <v>462</v>
      </c>
      <c r="G59" s="15"/>
    </row>
    <row r="60" spans="1:7" ht="12.75">
      <c r="A60" s="67">
        <v>56</v>
      </c>
      <c r="B60" s="9">
        <v>31</v>
      </c>
      <c r="C60" s="36" t="s">
        <v>544</v>
      </c>
      <c r="D60" s="36" t="s">
        <v>545</v>
      </c>
      <c r="E60" s="36" t="s">
        <v>546</v>
      </c>
      <c r="F60" s="36" t="s">
        <v>462</v>
      </c>
      <c r="G60" s="15"/>
    </row>
    <row r="61" spans="1:7" ht="12.75">
      <c r="A61" s="67">
        <v>57</v>
      </c>
      <c r="B61" s="9">
        <v>32</v>
      </c>
      <c r="C61" s="36" t="s">
        <v>547</v>
      </c>
      <c r="D61" s="36" t="s">
        <v>548</v>
      </c>
      <c r="E61" s="36" t="s">
        <v>549</v>
      </c>
      <c r="F61" s="36" t="s">
        <v>462</v>
      </c>
      <c r="G61" s="15"/>
    </row>
    <row r="62" spans="1:7" ht="12.75">
      <c r="A62" s="67">
        <v>58</v>
      </c>
      <c r="B62" s="9">
        <v>34</v>
      </c>
      <c r="C62" s="2" t="s">
        <v>141</v>
      </c>
      <c r="D62" s="2" t="s">
        <v>142</v>
      </c>
      <c r="E62" s="2" t="s">
        <v>143</v>
      </c>
      <c r="F62" s="2" t="s">
        <v>140</v>
      </c>
      <c r="G62" s="15"/>
    </row>
    <row r="63" spans="1:7" ht="12.75">
      <c r="A63" s="67">
        <v>59</v>
      </c>
      <c r="B63" s="9">
        <v>35</v>
      </c>
      <c r="C63" s="2" t="s">
        <v>144</v>
      </c>
      <c r="D63" s="2" t="s">
        <v>145</v>
      </c>
      <c r="E63" s="2" t="s">
        <v>146</v>
      </c>
      <c r="F63" s="2" t="s">
        <v>140</v>
      </c>
      <c r="G63" s="15"/>
    </row>
    <row r="64" spans="1:7" ht="12.75">
      <c r="A64" s="67">
        <v>60</v>
      </c>
      <c r="B64" s="9">
        <v>36</v>
      </c>
      <c r="C64" s="2" t="s">
        <v>147</v>
      </c>
      <c r="D64" s="2" t="s">
        <v>148</v>
      </c>
      <c r="E64" s="2" t="s">
        <v>149</v>
      </c>
      <c r="F64" s="2" t="s">
        <v>140</v>
      </c>
      <c r="G64" s="15"/>
    </row>
    <row r="65" spans="1:7" ht="12.75">
      <c r="A65" s="67">
        <v>61</v>
      </c>
      <c r="B65" s="9">
        <v>37</v>
      </c>
      <c r="C65" s="2" t="s">
        <v>150</v>
      </c>
      <c r="D65" s="2" t="s">
        <v>536</v>
      </c>
      <c r="E65" s="2" t="s">
        <v>151</v>
      </c>
      <c r="F65" s="2" t="s">
        <v>140</v>
      </c>
      <c r="G65" s="15"/>
    </row>
    <row r="66" spans="1:7" ht="12.75">
      <c r="A66" s="67">
        <v>62</v>
      </c>
      <c r="B66" s="9">
        <v>38</v>
      </c>
      <c r="C66" s="2" t="s">
        <v>152</v>
      </c>
      <c r="D66" s="2" t="s">
        <v>153</v>
      </c>
      <c r="E66" s="2" t="s">
        <v>20</v>
      </c>
      <c r="F66" s="2" t="s">
        <v>140</v>
      </c>
      <c r="G66" s="15"/>
    </row>
    <row r="67" spans="1:7" ht="12.75">
      <c r="A67" s="67">
        <v>63</v>
      </c>
      <c r="B67" s="9">
        <v>39</v>
      </c>
      <c r="C67" s="2" t="s">
        <v>154</v>
      </c>
      <c r="D67" s="2" t="s">
        <v>155</v>
      </c>
      <c r="E67" s="2" t="s">
        <v>156</v>
      </c>
      <c r="F67" s="2" t="s">
        <v>140</v>
      </c>
      <c r="G67" s="15"/>
    </row>
    <row r="68" spans="1:7" ht="12.75">
      <c r="A68" s="67">
        <v>64</v>
      </c>
      <c r="B68" s="9">
        <v>40</v>
      </c>
      <c r="C68" s="36" t="s">
        <v>229</v>
      </c>
      <c r="D68" s="36" t="s">
        <v>230</v>
      </c>
      <c r="E68" s="36" t="s">
        <v>24</v>
      </c>
      <c r="F68" s="36" t="s">
        <v>228</v>
      </c>
      <c r="G68" s="15"/>
    </row>
    <row r="69" spans="1:7" ht="12.75">
      <c r="A69" s="67">
        <v>65</v>
      </c>
      <c r="B69" s="9">
        <v>41</v>
      </c>
      <c r="C69" s="36" t="s">
        <v>231</v>
      </c>
      <c r="D69" s="36" t="s">
        <v>232</v>
      </c>
      <c r="E69" s="36" t="s">
        <v>233</v>
      </c>
      <c r="F69" s="36" t="s">
        <v>228</v>
      </c>
      <c r="G69" s="15"/>
    </row>
    <row r="70" spans="1:7" ht="12.75">
      <c r="A70" s="67">
        <v>66</v>
      </c>
      <c r="B70" s="9">
        <v>42</v>
      </c>
      <c r="C70" s="36" t="s">
        <v>234</v>
      </c>
      <c r="D70" s="36" t="s">
        <v>235</v>
      </c>
      <c r="E70" s="36" t="s">
        <v>128</v>
      </c>
      <c r="F70" s="36" t="s">
        <v>228</v>
      </c>
      <c r="G70" s="15"/>
    </row>
    <row r="71" spans="1:7" ht="12.75">
      <c r="A71" s="67">
        <v>67</v>
      </c>
      <c r="B71" s="9">
        <v>43</v>
      </c>
      <c r="C71" s="36" t="s">
        <v>236</v>
      </c>
      <c r="D71" s="36" t="s">
        <v>237</v>
      </c>
      <c r="E71" s="36" t="s">
        <v>24</v>
      </c>
      <c r="F71" s="36" t="s">
        <v>228</v>
      </c>
      <c r="G71" s="15"/>
    </row>
    <row r="72" spans="1:7" ht="12.75">
      <c r="A72" s="67">
        <v>68</v>
      </c>
      <c r="B72" s="9">
        <v>44</v>
      </c>
      <c r="C72" s="36" t="s">
        <v>43</v>
      </c>
      <c r="D72" s="36" t="s">
        <v>460</v>
      </c>
      <c r="E72" s="36" t="s">
        <v>461</v>
      </c>
      <c r="F72" s="36" t="s">
        <v>228</v>
      </c>
      <c r="G72" s="15"/>
    </row>
    <row r="73" spans="1:7" ht="12.75">
      <c r="A73" s="67">
        <v>69</v>
      </c>
      <c r="B73" s="9">
        <v>45</v>
      </c>
      <c r="C73" s="36" t="s">
        <v>258</v>
      </c>
      <c r="D73" s="36" t="s">
        <v>259</v>
      </c>
      <c r="E73" s="36" t="s">
        <v>260</v>
      </c>
      <c r="F73" s="36" t="s">
        <v>257</v>
      </c>
      <c r="G73" s="3"/>
    </row>
    <row r="74" spans="1:7" ht="12.75">
      <c r="A74" s="67">
        <v>70</v>
      </c>
      <c r="B74" s="9">
        <v>46</v>
      </c>
      <c r="C74" s="36" t="s">
        <v>458</v>
      </c>
      <c r="D74" s="36" t="s">
        <v>459</v>
      </c>
      <c r="E74" s="36" t="s">
        <v>44</v>
      </c>
      <c r="F74" s="36" t="s">
        <v>257</v>
      </c>
      <c r="G74" s="3"/>
    </row>
    <row r="75" spans="1:7" ht="12.75">
      <c r="A75" s="67">
        <v>71</v>
      </c>
      <c r="B75" s="9">
        <v>47</v>
      </c>
      <c r="C75" s="36" t="s">
        <v>457</v>
      </c>
      <c r="D75" s="36" t="s">
        <v>456</v>
      </c>
      <c r="E75" s="36" t="s">
        <v>95</v>
      </c>
      <c r="F75" s="36" t="s">
        <v>257</v>
      </c>
      <c r="G75" s="3"/>
    </row>
    <row r="76" spans="1:7" ht="12.75">
      <c r="A76" s="67">
        <v>72</v>
      </c>
      <c r="B76" s="9">
        <v>48</v>
      </c>
      <c r="C76" s="36" t="s">
        <v>45</v>
      </c>
      <c r="D76" s="36" t="s">
        <v>46</v>
      </c>
      <c r="E76" s="36" t="s">
        <v>24</v>
      </c>
      <c r="F76" s="36" t="s">
        <v>257</v>
      </c>
      <c r="G76" s="3"/>
    </row>
    <row r="77" spans="1:7" ht="12.75">
      <c r="A77" s="67">
        <v>73</v>
      </c>
      <c r="B77" s="9">
        <v>49</v>
      </c>
      <c r="C77" s="36" t="s">
        <v>261</v>
      </c>
      <c r="D77" s="36" t="s">
        <v>262</v>
      </c>
      <c r="E77" s="36" t="s">
        <v>95</v>
      </c>
      <c r="F77" s="36" t="s">
        <v>257</v>
      </c>
      <c r="G77" s="3"/>
    </row>
    <row r="78" spans="1:7" ht="12.75">
      <c r="A78" s="67">
        <v>74</v>
      </c>
      <c r="B78" s="9">
        <v>50</v>
      </c>
      <c r="C78" s="36" t="s">
        <v>263</v>
      </c>
      <c r="D78" s="36" t="s">
        <v>264</v>
      </c>
      <c r="E78" s="36" t="s">
        <v>265</v>
      </c>
      <c r="F78" s="36" t="s">
        <v>257</v>
      </c>
      <c r="G78" s="3"/>
    </row>
    <row r="79" spans="1:7" ht="12.75">
      <c r="A79" s="67">
        <v>75</v>
      </c>
      <c r="B79" s="9">
        <v>52</v>
      </c>
      <c r="C79" s="2" t="s">
        <v>158</v>
      </c>
      <c r="D79" s="2" t="s">
        <v>208</v>
      </c>
      <c r="E79" s="2" t="s">
        <v>159</v>
      </c>
      <c r="F79" s="2" t="s">
        <v>157</v>
      </c>
      <c r="G79" s="3"/>
    </row>
    <row r="80" spans="1:7" ht="12.75">
      <c r="A80" s="67">
        <v>76</v>
      </c>
      <c r="B80" s="9">
        <v>53</v>
      </c>
      <c r="C80" s="2" t="s">
        <v>37</v>
      </c>
      <c r="D80" s="2" t="s">
        <v>207</v>
      </c>
      <c r="E80" s="2" t="s">
        <v>38</v>
      </c>
      <c r="F80" s="2" t="s">
        <v>157</v>
      </c>
      <c r="G80" s="3"/>
    </row>
    <row r="81" spans="1:7" ht="12.75">
      <c r="A81" s="67">
        <v>77</v>
      </c>
      <c r="B81" s="9">
        <v>54</v>
      </c>
      <c r="C81" s="2" t="s">
        <v>204</v>
      </c>
      <c r="D81" s="2" t="s">
        <v>205</v>
      </c>
      <c r="E81" s="2" t="s">
        <v>206</v>
      </c>
      <c r="F81" s="2" t="s">
        <v>157</v>
      </c>
      <c r="G81" s="3"/>
    </row>
    <row r="82" spans="1:7" ht="12.75">
      <c r="A82" s="67">
        <v>78</v>
      </c>
      <c r="B82" s="9">
        <v>55</v>
      </c>
      <c r="C82" s="2" t="s">
        <v>160</v>
      </c>
      <c r="D82" s="2" t="s">
        <v>161</v>
      </c>
      <c r="E82" s="2" t="s">
        <v>162</v>
      </c>
      <c r="F82" s="2" t="s">
        <v>157</v>
      </c>
      <c r="G82" s="3"/>
    </row>
    <row r="83" spans="1:7" ht="12.75">
      <c r="A83" s="67">
        <v>79</v>
      </c>
      <c r="B83" s="9">
        <v>56</v>
      </c>
      <c r="C83" s="2" t="s">
        <v>163</v>
      </c>
      <c r="D83" s="2" t="s">
        <v>200</v>
      </c>
      <c r="E83" s="2" t="s">
        <v>199</v>
      </c>
      <c r="F83" s="2" t="s">
        <v>157</v>
      </c>
      <c r="G83" s="3"/>
    </row>
    <row r="84" spans="1:7" ht="12.75">
      <c r="A84" s="67">
        <v>80</v>
      </c>
      <c r="B84" s="9">
        <v>57</v>
      </c>
      <c r="C84" s="2" t="s">
        <v>164</v>
      </c>
      <c r="D84" s="2" t="s">
        <v>165</v>
      </c>
      <c r="E84" s="2" t="s">
        <v>166</v>
      </c>
      <c r="F84" s="2" t="s">
        <v>157</v>
      </c>
      <c r="G84" s="3"/>
    </row>
    <row r="85" spans="1:7" ht="12.75">
      <c r="A85" s="67">
        <v>81</v>
      </c>
      <c r="B85" s="9">
        <v>58</v>
      </c>
      <c r="C85" s="2" t="s">
        <v>201</v>
      </c>
      <c r="D85" s="2" t="s">
        <v>202</v>
      </c>
      <c r="E85" s="2" t="s">
        <v>203</v>
      </c>
      <c r="F85" s="2" t="s">
        <v>157</v>
      </c>
      <c r="G85" s="3"/>
    </row>
    <row r="86" spans="1:7" ht="12.75">
      <c r="A86" s="67">
        <v>82</v>
      </c>
      <c r="B86" s="9">
        <v>59</v>
      </c>
      <c r="C86" s="36" t="s">
        <v>209</v>
      </c>
      <c r="D86" s="36" t="s">
        <v>210</v>
      </c>
      <c r="E86" s="36" t="s">
        <v>211</v>
      </c>
      <c r="F86" s="36" t="s">
        <v>212</v>
      </c>
      <c r="G86" s="3"/>
    </row>
    <row r="87" spans="1:7" ht="12.75">
      <c r="A87" s="67">
        <v>83</v>
      </c>
      <c r="B87" s="9">
        <v>60</v>
      </c>
      <c r="C87" s="36" t="s">
        <v>213</v>
      </c>
      <c r="D87" s="36" t="s">
        <v>214</v>
      </c>
      <c r="E87" s="36" t="s">
        <v>203</v>
      </c>
      <c r="F87" s="36" t="s">
        <v>212</v>
      </c>
      <c r="G87" s="3"/>
    </row>
    <row r="88" spans="1:7" ht="12.75">
      <c r="A88" s="67">
        <v>84</v>
      </c>
      <c r="B88" s="9">
        <v>61</v>
      </c>
      <c r="C88" s="36" t="s">
        <v>215</v>
      </c>
      <c r="D88" s="36" t="s">
        <v>555</v>
      </c>
      <c r="E88" s="36" t="s">
        <v>216</v>
      </c>
      <c r="F88" s="36" t="s">
        <v>212</v>
      </c>
      <c r="G88" s="3"/>
    </row>
    <row r="89" spans="1:7" ht="12.75">
      <c r="A89" s="67">
        <v>85</v>
      </c>
      <c r="B89" s="9">
        <v>62</v>
      </c>
      <c r="C89" s="36" t="s">
        <v>217</v>
      </c>
      <c r="D89" s="36" t="s">
        <v>218</v>
      </c>
      <c r="E89" s="36" t="s">
        <v>219</v>
      </c>
      <c r="F89" s="36" t="s">
        <v>212</v>
      </c>
      <c r="G89" s="3"/>
    </row>
    <row r="90" spans="1:7" ht="12.75">
      <c r="A90" s="67">
        <v>86</v>
      </c>
      <c r="B90" s="9">
        <v>63</v>
      </c>
      <c r="C90" s="36" t="s">
        <v>220</v>
      </c>
      <c r="D90" s="36" t="s">
        <v>221</v>
      </c>
      <c r="E90" s="36" t="s">
        <v>222</v>
      </c>
      <c r="F90" s="36" t="s">
        <v>212</v>
      </c>
      <c r="G90" s="3"/>
    </row>
    <row r="91" spans="1:7" ht="12.75">
      <c r="A91" s="67">
        <v>87</v>
      </c>
      <c r="B91" s="9">
        <v>64</v>
      </c>
      <c r="C91" s="36" t="s">
        <v>223</v>
      </c>
      <c r="D91" s="36" t="s">
        <v>224</v>
      </c>
      <c r="E91" s="36" t="s">
        <v>225</v>
      </c>
      <c r="F91" s="36" t="s">
        <v>212</v>
      </c>
      <c r="G91" s="15"/>
    </row>
    <row r="92" spans="1:7" ht="12.75">
      <c r="A92" s="67">
        <v>88</v>
      </c>
      <c r="B92" s="9">
        <v>65</v>
      </c>
      <c r="C92" s="36" t="s">
        <v>226</v>
      </c>
      <c r="D92" s="36" t="s">
        <v>227</v>
      </c>
      <c r="E92" s="36" t="s">
        <v>24</v>
      </c>
      <c r="F92" s="36" t="s">
        <v>212</v>
      </c>
      <c r="G92" s="15"/>
    </row>
    <row r="93" spans="1:7" ht="12.75">
      <c r="A93" s="67">
        <v>89</v>
      </c>
      <c r="B93" s="9">
        <v>67</v>
      </c>
      <c r="C93" s="2" t="s">
        <v>126</v>
      </c>
      <c r="D93" s="2" t="s">
        <v>127</v>
      </c>
      <c r="E93" s="2" t="s">
        <v>128</v>
      </c>
      <c r="F93" s="2" t="s">
        <v>125</v>
      </c>
      <c r="G93" s="3"/>
    </row>
    <row r="94" spans="1:7" ht="12.75">
      <c r="A94" s="67">
        <v>90</v>
      </c>
      <c r="B94" s="9">
        <v>68</v>
      </c>
      <c r="C94" s="2" t="s">
        <v>25</v>
      </c>
      <c r="D94" s="2" t="s">
        <v>129</v>
      </c>
      <c r="E94" s="2" t="s">
        <v>130</v>
      </c>
      <c r="F94" s="2" t="s">
        <v>125</v>
      </c>
      <c r="G94" s="3"/>
    </row>
    <row r="95" spans="1:7" ht="12.75">
      <c r="A95" s="67">
        <v>91</v>
      </c>
      <c r="B95" s="9">
        <v>69</v>
      </c>
      <c r="C95" s="2" t="s">
        <v>131</v>
      </c>
      <c r="D95" s="2" t="s">
        <v>132</v>
      </c>
      <c r="E95" s="2" t="s">
        <v>13</v>
      </c>
      <c r="F95" s="2" t="s">
        <v>125</v>
      </c>
      <c r="G95" s="3"/>
    </row>
    <row r="96" spans="1:7" ht="12.75">
      <c r="A96" s="67">
        <v>92</v>
      </c>
      <c r="B96" s="9">
        <v>71</v>
      </c>
      <c r="C96" s="2" t="s">
        <v>436</v>
      </c>
      <c r="D96" s="2" t="s">
        <v>138</v>
      </c>
      <c r="E96" s="2" t="s">
        <v>139</v>
      </c>
      <c r="F96" s="2" t="s">
        <v>125</v>
      </c>
      <c r="G96" s="3"/>
    </row>
    <row r="97" spans="1:7" ht="12.75">
      <c r="A97" s="67">
        <v>93</v>
      </c>
      <c r="B97" s="9">
        <v>72</v>
      </c>
      <c r="C97" s="2" t="s">
        <v>135</v>
      </c>
      <c r="D97" s="2" t="s">
        <v>136</v>
      </c>
      <c r="E97" s="2" t="s">
        <v>137</v>
      </c>
      <c r="F97" s="2" t="s">
        <v>125</v>
      </c>
      <c r="G97" s="3"/>
    </row>
    <row r="98" spans="1:7" ht="12.75">
      <c r="A98" s="67">
        <v>94</v>
      </c>
      <c r="B98" s="9">
        <v>73</v>
      </c>
      <c r="C98" s="2" t="s">
        <v>238</v>
      </c>
      <c r="D98" s="2" t="s">
        <v>239</v>
      </c>
      <c r="E98" s="2" t="s">
        <v>49</v>
      </c>
      <c r="F98" s="2" t="s">
        <v>266</v>
      </c>
      <c r="G98" s="3"/>
    </row>
    <row r="99" spans="1:7" ht="12.75">
      <c r="A99" s="67">
        <v>95</v>
      </c>
      <c r="B99" s="9">
        <v>74</v>
      </c>
      <c r="C99" s="2" t="s">
        <v>240</v>
      </c>
      <c r="D99" s="2" t="s">
        <v>241</v>
      </c>
      <c r="E99" s="2" t="s">
        <v>242</v>
      </c>
      <c r="F99" s="2" t="s">
        <v>266</v>
      </c>
      <c r="G99" s="3"/>
    </row>
    <row r="100" spans="1:7" ht="12.75">
      <c r="A100" s="67">
        <v>96</v>
      </c>
      <c r="B100" s="9">
        <v>75</v>
      </c>
      <c r="C100" s="2" t="s">
        <v>243</v>
      </c>
      <c r="D100" s="2" t="s">
        <v>244</v>
      </c>
      <c r="E100" s="2" t="s">
        <v>245</v>
      </c>
      <c r="F100" s="2" t="s">
        <v>266</v>
      </c>
      <c r="G100" s="3"/>
    </row>
    <row r="101" spans="1:7" ht="12.75">
      <c r="A101" s="67">
        <v>97</v>
      </c>
      <c r="B101" s="9">
        <v>76</v>
      </c>
      <c r="C101" s="2" t="s">
        <v>246</v>
      </c>
      <c r="D101" s="2" t="s">
        <v>247</v>
      </c>
      <c r="E101" s="2" t="s">
        <v>14</v>
      </c>
      <c r="F101" s="2" t="s">
        <v>266</v>
      </c>
      <c r="G101" s="3"/>
    </row>
    <row r="102" spans="1:7" ht="12.75">
      <c r="A102" s="67">
        <v>98</v>
      </c>
      <c r="B102" s="9">
        <v>77</v>
      </c>
      <c r="C102" s="2" t="s">
        <v>248</v>
      </c>
      <c r="D102" s="2" t="s">
        <v>249</v>
      </c>
      <c r="E102" s="2" t="s">
        <v>250</v>
      </c>
      <c r="F102" s="2" t="s">
        <v>266</v>
      </c>
      <c r="G102" s="3"/>
    </row>
    <row r="103" spans="1:7" ht="12.75">
      <c r="A103" s="67">
        <v>99</v>
      </c>
      <c r="B103" s="9">
        <v>79</v>
      </c>
      <c r="C103" s="2" t="s">
        <v>254</v>
      </c>
      <c r="D103" s="2" t="s">
        <v>255</v>
      </c>
      <c r="E103" s="2" t="s">
        <v>256</v>
      </c>
      <c r="F103" s="2" t="s">
        <v>266</v>
      </c>
      <c r="G103" s="15"/>
    </row>
    <row r="104" spans="1:7" ht="12.75">
      <c r="A104" s="67">
        <v>100</v>
      </c>
      <c r="B104" s="9">
        <v>80</v>
      </c>
      <c r="C104" s="2" t="s">
        <v>267</v>
      </c>
      <c r="D104" s="2" t="s">
        <v>268</v>
      </c>
      <c r="E104" s="2" t="s">
        <v>269</v>
      </c>
      <c r="F104" s="2" t="s">
        <v>284</v>
      </c>
      <c r="G104" s="15"/>
    </row>
    <row r="105" spans="1:7" ht="12.75">
      <c r="A105" s="67">
        <v>101</v>
      </c>
      <c r="B105" s="9">
        <v>82</v>
      </c>
      <c r="C105" s="2" t="s">
        <v>273</v>
      </c>
      <c r="D105" s="2" t="s">
        <v>274</v>
      </c>
      <c r="E105" s="2" t="s">
        <v>275</v>
      </c>
      <c r="F105" s="2" t="s">
        <v>284</v>
      </c>
      <c r="G105" s="15"/>
    </row>
    <row r="106" spans="1:7" ht="12.75">
      <c r="A106" s="67">
        <v>102</v>
      </c>
      <c r="B106" s="9">
        <v>83</v>
      </c>
      <c r="C106" s="2" t="s">
        <v>276</v>
      </c>
      <c r="D106" s="2" t="s">
        <v>277</v>
      </c>
      <c r="E106" s="2" t="s">
        <v>278</v>
      </c>
      <c r="F106" s="2" t="s">
        <v>284</v>
      </c>
      <c r="G106" s="15"/>
    </row>
    <row r="107" spans="1:7" ht="12.75">
      <c r="A107" s="67">
        <v>103</v>
      </c>
      <c r="B107" s="9">
        <v>84</v>
      </c>
      <c r="C107" s="36" t="s">
        <v>279</v>
      </c>
      <c r="D107" s="36" t="s">
        <v>280</v>
      </c>
      <c r="E107" s="36" t="s">
        <v>281</v>
      </c>
      <c r="F107" s="2" t="s">
        <v>284</v>
      </c>
      <c r="G107" s="15"/>
    </row>
    <row r="108" spans="1:7" ht="12.75">
      <c r="A108" s="67">
        <v>104</v>
      </c>
      <c r="B108" s="9">
        <v>85</v>
      </c>
      <c r="C108" s="36" t="s">
        <v>282</v>
      </c>
      <c r="D108" s="36" t="s">
        <v>283</v>
      </c>
      <c r="E108" s="36" t="s">
        <v>281</v>
      </c>
      <c r="F108" s="2" t="s">
        <v>284</v>
      </c>
      <c r="G108" s="15"/>
    </row>
    <row r="109" spans="1:7" ht="12.75">
      <c r="A109" s="67">
        <v>105</v>
      </c>
      <c r="B109" s="9">
        <v>88</v>
      </c>
      <c r="C109" s="2" t="s">
        <v>174</v>
      </c>
      <c r="D109" s="2" t="s">
        <v>175</v>
      </c>
      <c r="E109" s="2" t="s">
        <v>14</v>
      </c>
      <c r="F109" s="2" t="s">
        <v>167</v>
      </c>
      <c r="G109" s="15"/>
    </row>
    <row r="110" spans="1:7" ht="12.75">
      <c r="A110" s="67">
        <v>106</v>
      </c>
      <c r="B110" s="9">
        <v>90</v>
      </c>
      <c r="C110" s="2" t="s">
        <v>180</v>
      </c>
      <c r="D110" s="2" t="s">
        <v>178</v>
      </c>
      <c r="E110" s="2" t="s">
        <v>179</v>
      </c>
      <c r="F110" s="2" t="s">
        <v>167</v>
      </c>
      <c r="G110" s="15"/>
    </row>
    <row r="111" spans="1:7" ht="12.75">
      <c r="A111" s="67">
        <v>107</v>
      </c>
      <c r="B111" s="9">
        <v>93</v>
      </c>
      <c r="C111" s="36" t="s">
        <v>286</v>
      </c>
      <c r="D111" s="36" t="s">
        <v>287</v>
      </c>
      <c r="E111" s="36" t="s">
        <v>550</v>
      </c>
      <c r="F111" s="36" t="s">
        <v>285</v>
      </c>
      <c r="G111" s="15"/>
    </row>
    <row r="112" spans="1:7" ht="12.75">
      <c r="A112" s="67">
        <v>108</v>
      </c>
      <c r="B112" s="9">
        <v>94</v>
      </c>
      <c r="C112" s="36" t="s">
        <v>18</v>
      </c>
      <c r="D112" s="36" t="s">
        <v>19</v>
      </c>
      <c r="E112" s="36" t="s">
        <v>20</v>
      </c>
      <c r="F112" s="36" t="s">
        <v>285</v>
      </c>
      <c r="G112" s="15"/>
    </row>
    <row r="113" spans="1:7" ht="12.75">
      <c r="A113" s="67">
        <v>109</v>
      </c>
      <c r="B113" s="9">
        <v>97</v>
      </c>
      <c r="C113" s="36" t="s">
        <v>293</v>
      </c>
      <c r="D113" s="36" t="s">
        <v>294</v>
      </c>
      <c r="E113" s="36" t="s">
        <v>295</v>
      </c>
      <c r="F113" s="36" t="s">
        <v>285</v>
      </c>
      <c r="G113" s="15"/>
    </row>
    <row r="114" spans="1:7" ht="12.75">
      <c r="A114" s="67">
        <v>110</v>
      </c>
      <c r="B114" s="9">
        <v>98</v>
      </c>
      <c r="C114" s="36" t="s">
        <v>296</v>
      </c>
      <c r="D114" s="36" t="s">
        <v>297</v>
      </c>
      <c r="E114" s="36" t="s">
        <v>298</v>
      </c>
      <c r="F114" s="36" t="s">
        <v>285</v>
      </c>
      <c r="G114" s="15"/>
    </row>
    <row r="115" spans="1:7" ht="12.75">
      <c r="A115" s="67">
        <v>111</v>
      </c>
      <c r="B115" s="9">
        <v>99</v>
      </c>
      <c r="C115" s="36" t="s">
        <v>299</v>
      </c>
      <c r="D115" s="36" t="s">
        <v>300</v>
      </c>
      <c r="E115" s="36" t="s">
        <v>301</v>
      </c>
      <c r="F115" s="36" t="s">
        <v>285</v>
      </c>
      <c r="G115" s="15"/>
    </row>
    <row r="116" spans="1:7" ht="12.75">
      <c r="A116" s="67">
        <v>112</v>
      </c>
      <c r="B116" s="9">
        <v>100</v>
      </c>
      <c r="C116" s="2" t="s">
        <v>91</v>
      </c>
      <c r="D116" s="2" t="s">
        <v>96</v>
      </c>
      <c r="E116" s="2" t="s">
        <v>92</v>
      </c>
      <c r="F116" s="2" t="s">
        <v>90</v>
      </c>
      <c r="G116" s="3"/>
    </row>
    <row r="117" spans="1:7" ht="12.75">
      <c r="A117" s="67">
        <v>113</v>
      </c>
      <c r="B117" s="9">
        <v>101</v>
      </c>
      <c r="C117" s="2" t="s">
        <v>93</v>
      </c>
      <c r="D117" s="2" t="s">
        <v>94</v>
      </c>
      <c r="E117" s="2" t="s">
        <v>24</v>
      </c>
      <c r="F117" s="2" t="s">
        <v>90</v>
      </c>
      <c r="G117" s="3"/>
    </row>
    <row r="118" spans="1:7" ht="12.75">
      <c r="A118" s="67">
        <v>114</v>
      </c>
      <c r="B118" s="9">
        <v>102</v>
      </c>
      <c r="C118" s="2" t="s">
        <v>88</v>
      </c>
      <c r="D118" s="2" t="s">
        <v>89</v>
      </c>
      <c r="E118" s="2" t="s">
        <v>42</v>
      </c>
      <c r="F118" s="2" t="s">
        <v>90</v>
      </c>
      <c r="G118" s="3"/>
    </row>
    <row r="119" spans="1:7" ht="12.75">
      <c r="A119" s="67">
        <v>115</v>
      </c>
      <c r="B119" s="9">
        <v>103</v>
      </c>
      <c r="C119" s="2" t="s">
        <v>302</v>
      </c>
      <c r="D119" s="2" t="s">
        <v>303</v>
      </c>
      <c r="E119" s="2" t="s">
        <v>49</v>
      </c>
      <c r="F119" s="2" t="s">
        <v>90</v>
      </c>
      <c r="G119" s="3"/>
    </row>
    <row r="120" spans="1:7" ht="12.75">
      <c r="A120" s="67">
        <v>116</v>
      </c>
      <c r="B120" s="9">
        <v>104</v>
      </c>
      <c r="C120" s="2" t="s">
        <v>85</v>
      </c>
      <c r="D120" s="2" t="s">
        <v>52</v>
      </c>
      <c r="E120" s="2" t="s">
        <v>105</v>
      </c>
      <c r="F120" s="2" t="s">
        <v>90</v>
      </c>
      <c r="G120" s="3"/>
    </row>
    <row r="121" spans="1:7" ht="12.75">
      <c r="A121" s="67">
        <v>117</v>
      </c>
      <c r="B121" s="9">
        <v>105</v>
      </c>
      <c r="C121" s="2" t="s">
        <v>51</v>
      </c>
      <c r="D121" s="2" t="s">
        <v>52</v>
      </c>
      <c r="E121" s="2" t="s">
        <v>24</v>
      </c>
      <c r="F121" s="2" t="s">
        <v>90</v>
      </c>
      <c r="G121" s="3"/>
    </row>
    <row r="122" spans="1:7" ht="12.75">
      <c r="A122" s="67">
        <v>118</v>
      </c>
      <c r="B122" s="9">
        <v>106</v>
      </c>
      <c r="C122" s="2" t="s">
        <v>533</v>
      </c>
      <c r="D122" s="2" t="s">
        <v>304</v>
      </c>
      <c r="E122" s="2" t="s">
        <v>17</v>
      </c>
      <c r="F122" s="2" t="s">
        <v>90</v>
      </c>
      <c r="G122" s="3"/>
    </row>
    <row r="123" spans="1:7" ht="12.75">
      <c r="A123" s="67">
        <v>119</v>
      </c>
      <c r="B123" s="9">
        <v>108</v>
      </c>
      <c r="C123" s="2" t="s">
        <v>308</v>
      </c>
      <c r="D123" s="2" t="s">
        <v>309</v>
      </c>
      <c r="E123" s="2" t="s">
        <v>41</v>
      </c>
      <c r="F123" s="2" t="s">
        <v>322</v>
      </c>
      <c r="G123" s="3"/>
    </row>
    <row r="124" spans="1:7" ht="12.75">
      <c r="A124" s="67">
        <v>120</v>
      </c>
      <c r="B124" s="9">
        <v>109</v>
      </c>
      <c r="C124" s="2" t="s">
        <v>310</v>
      </c>
      <c r="D124" s="2" t="s">
        <v>311</v>
      </c>
      <c r="E124" s="2" t="s">
        <v>245</v>
      </c>
      <c r="F124" s="2" t="s">
        <v>322</v>
      </c>
      <c r="G124" s="3"/>
    </row>
    <row r="125" spans="1:7" ht="12.75">
      <c r="A125" s="67">
        <v>121</v>
      </c>
      <c r="B125" s="9">
        <v>110</v>
      </c>
      <c r="C125" s="2" t="s">
        <v>312</v>
      </c>
      <c r="D125" s="2" t="s">
        <v>313</v>
      </c>
      <c r="E125" s="2" t="s">
        <v>314</v>
      </c>
      <c r="F125" s="2" t="s">
        <v>322</v>
      </c>
      <c r="G125" s="3"/>
    </row>
    <row r="126" spans="1:7" ht="12.75">
      <c r="A126" s="67">
        <v>122</v>
      </c>
      <c r="B126" s="9">
        <v>112</v>
      </c>
      <c r="C126" s="2" t="s">
        <v>238</v>
      </c>
      <c r="D126" s="2" t="s">
        <v>318</v>
      </c>
      <c r="E126" s="2" t="s">
        <v>298</v>
      </c>
      <c r="F126" s="2" t="s">
        <v>322</v>
      </c>
      <c r="G126" s="3"/>
    </row>
    <row r="127" spans="1:7" ht="12.75">
      <c r="A127" s="67">
        <v>123</v>
      </c>
      <c r="B127" s="9">
        <v>113</v>
      </c>
      <c r="C127" s="36" t="s">
        <v>319</v>
      </c>
      <c r="D127" s="36" t="s">
        <v>320</v>
      </c>
      <c r="E127" s="36" t="s">
        <v>321</v>
      </c>
      <c r="F127" s="36" t="s">
        <v>322</v>
      </c>
      <c r="G127" s="15"/>
    </row>
    <row r="128" spans="1:7" ht="12.75">
      <c r="A128" s="67">
        <v>124</v>
      </c>
      <c r="B128" s="9">
        <v>114</v>
      </c>
      <c r="C128" s="36" t="s">
        <v>338</v>
      </c>
      <c r="D128" s="36" t="s">
        <v>339</v>
      </c>
      <c r="E128" s="36" t="s">
        <v>340</v>
      </c>
      <c r="F128" s="36" t="s">
        <v>341</v>
      </c>
      <c r="G128" s="15"/>
    </row>
    <row r="129" spans="1:7" ht="12.75">
      <c r="A129" s="67">
        <v>125</v>
      </c>
      <c r="B129" s="9">
        <v>115</v>
      </c>
      <c r="C129" s="36" t="s">
        <v>342</v>
      </c>
      <c r="D129" s="36" t="s">
        <v>343</v>
      </c>
      <c r="E129" s="36" t="s">
        <v>344</v>
      </c>
      <c r="F129" s="36" t="s">
        <v>341</v>
      </c>
      <c r="G129" s="15"/>
    </row>
    <row r="130" spans="1:7" ht="12.75">
      <c r="A130" s="67">
        <v>126</v>
      </c>
      <c r="B130" s="9">
        <v>116</v>
      </c>
      <c r="C130" s="36" t="s">
        <v>345</v>
      </c>
      <c r="D130" s="36" t="s">
        <v>346</v>
      </c>
      <c r="E130" s="36" t="s">
        <v>347</v>
      </c>
      <c r="F130" s="36" t="s">
        <v>341</v>
      </c>
      <c r="G130" s="15"/>
    </row>
    <row r="131" spans="1:7" ht="12.75">
      <c r="A131" s="67">
        <v>127</v>
      </c>
      <c r="B131" s="9">
        <v>117</v>
      </c>
      <c r="C131" s="2" t="s">
        <v>348</v>
      </c>
      <c r="D131" s="2" t="s">
        <v>349</v>
      </c>
      <c r="E131" s="2" t="s">
        <v>350</v>
      </c>
      <c r="F131" s="2" t="s">
        <v>341</v>
      </c>
      <c r="G131" s="3"/>
    </row>
    <row r="132" spans="1:7" ht="12.75">
      <c r="A132" s="67">
        <v>128</v>
      </c>
      <c r="B132" s="9">
        <v>118</v>
      </c>
      <c r="C132" s="2" t="s">
        <v>351</v>
      </c>
      <c r="D132" s="2" t="s">
        <v>352</v>
      </c>
      <c r="E132" s="2" t="s">
        <v>353</v>
      </c>
      <c r="F132" s="2" t="s">
        <v>341</v>
      </c>
      <c r="G132" s="3"/>
    </row>
    <row r="133" spans="1:7" ht="12.75">
      <c r="A133" s="67">
        <v>129</v>
      </c>
      <c r="B133" s="9">
        <v>119</v>
      </c>
      <c r="C133" s="2" t="s">
        <v>354</v>
      </c>
      <c r="D133" s="2" t="s">
        <v>355</v>
      </c>
      <c r="E133" s="2" t="s">
        <v>356</v>
      </c>
      <c r="F133" s="2" t="s">
        <v>341</v>
      </c>
      <c r="G133" s="3"/>
    </row>
    <row r="134" spans="1:7" ht="12.75">
      <c r="A134" s="67">
        <v>130</v>
      </c>
      <c r="B134" s="9">
        <v>120</v>
      </c>
      <c r="C134" s="2" t="s">
        <v>357</v>
      </c>
      <c r="D134" s="2" t="s">
        <v>358</v>
      </c>
      <c r="E134" s="2" t="s">
        <v>359</v>
      </c>
      <c r="F134" s="2" t="s">
        <v>341</v>
      </c>
      <c r="G134" s="3"/>
    </row>
    <row r="135" spans="1:7" ht="12.75">
      <c r="A135" s="67">
        <v>131</v>
      </c>
      <c r="B135" s="9">
        <v>121</v>
      </c>
      <c r="C135" s="2" t="s">
        <v>360</v>
      </c>
      <c r="D135" s="2" t="s">
        <v>361</v>
      </c>
      <c r="E135" s="2" t="s">
        <v>362</v>
      </c>
      <c r="F135" s="2" t="s">
        <v>363</v>
      </c>
      <c r="G135" s="3"/>
    </row>
    <row r="136" spans="1:7" ht="12.75">
      <c r="A136" s="67">
        <v>132</v>
      </c>
      <c r="B136" s="9">
        <v>122</v>
      </c>
      <c r="C136" s="2" t="s">
        <v>364</v>
      </c>
      <c r="D136" s="2" t="s">
        <v>365</v>
      </c>
      <c r="E136" s="2" t="s">
        <v>366</v>
      </c>
      <c r="F136" s="2" t="s">
        <v>363</v>
      </c>
      <c r="G136" s="3"/>
    </row>
    <row r="137" spans="1:7" ht="12.75">
      <c r="A137" s="67">
        <v>133</v>
      </c>
      <c r="B137" s="9">
        <v>123</v>
      </c>
      <c r="C137" s="2" t="s">
        <v>367</v>
      </c>
      <c r="D137" s="2" t="s">
        <v>368</v>
      </c>
      <c r="E137" s="2" t="s">
        <v>369</v>
      </c>
      <c r="F137" s="2" t="s">
        <v>363</v>
      </c>
      <c r="G137" s="3"/>
    </row>
    <row r="138" spans="1:7" ht="12.75">
      <c r="A138" s="67">
        <v>134</v>
      </c>
      <c r="B138" s="9">
        <v>124</v>
      </c>
      <c r="C138" s="2" t="s">
        <v>370</v>
      </c>
      <c r="D138" s="2" t="s">
        <v>371</v>
      </c>
      <c r="E138" s="2" t="s">
        <v>372</v>
      </c>
      <c r="F138" s="2" t="s">
        <v>363</v>
      </c>
      <c r="G138" s="3"/>
    </row>
    <row r="139" spans="1:7" ht="12.75">
      <c r="A139" s="67">
        <v>135</v>
      </c>
      <c r="B139" s="9">
        <v>126</v>
      </c>
      <c r="C139" s="2" t="s">
        <v>376</v>
      </c>
      <c r="D139" s="2" t="s">
        <v>377</v>
      </c>
      <c r="E139" s="2" t="s">
        <v>378</v>
      </c>
      <c r="F139" s="2" t="s">
        <v>363</v>
      </c>
      <c r="G139" s="3"/>
    </row>
    <row r="140" spans="1:7" ht="12.75">
      <c r="A140" s="67">
        <v>136</v>
      </c>
      <c r="B140" s="9">
        <v>127</v>
      </c>
      <c r="C140" s="2" t="s">
        <v>379</v>
      </c>
      <c r="D140" s="2" t="s">
        <v>380</v>
      </c>
      <c r="E140" s="2" t="s">
        <v>381</v>
      </c>
      <c r="F140" s="2" t="s">
        <v>363</v>
      </c>
      <c r="G140" s="3"/>
    </row>
    <row r="141" spans="1:7" ht="12.75">
      <c r="A141" s="67">
        <v>137</v>
      </c>
      <c r="B141" s="9">
        <v>129</v>
      </c>
      <c r="C141" s="2" t="s">
        <v>386</v>
      </c>
      <c r="D141" s="2" t="s">
        <v>387</v>
      </c>
      <c r="E141" s="2" t="s">
        <v>388</v>
      </c>
      <c r="F141" s="2" t="s">
        <v>382</v>
      </c>
      <c r="G141" s="3"/>
    </row>
    <row r="142" spans="1:7" ht="12.75">
      <c r="A142" s="67">
        <v>138</v>
      </c>
      <c r="B142" s="9">
        <v>130</v>
      </c>
      <c r="C142" s="2" t="s">
        <v>389</v>
      </c>
      <c r="D142" s="2" t="s">
        <v>390</v>
      </c>
      <c r="E142" s="2" t="s">
        <v>391</v>
      </c>
      <c r="F142" s="2" t="s">
        <v>382</v>
      </c>
      <c r="G142" s="3"/>
    </row>
    <row r="143" spans="1:7" ht="12.75">
      <c r="A143" s="67">
        <v>139</v>
      </c>
      <c r="B143" s="9">
        <v>131</v>
      </c>
      <c r="C143" s="2" t="s">
        <v>392</v>
      </c>
      <c r="D143" s="2" t="s">
        <v>393</v>
      </c>
      <c r="E143" s="2" t="s">
        <v>115</v>
      </c>
      <c r="F143" s="2" t="s">
        <v>382</v>
      </c>
      <c r="G143" s="3"/>
    </row>
    <row r="144" spans="1:7" ht="12.75">
      <c r="A144" s="67">
        <v>140</v>
      </c>
      <c r="B144" s="9">
        <v>133</v>
      </c>
      <c r="C144" s="2" t="s">
        <v>396</v>
      </c>
      <c r="D144" s="2" t="s">
        <v>397</v>
      </c>
      <c r="E144" s="2" t="s">
        <v>398</v>
      </c>
      <c r="F144" s="2" t="s">
        <v>382</v>
      </c>
      <c r="G144" s="3"/>
    </row>
    <row r="145" spans="1:7" ht="12.75">
      <c r="A145" s="67">
        <v>141</v>
      </c>
      <c r="B145" s="9">
        <v>134</v>
      </c>
      <c r="C145" s="2" t="s">
        <v>399</v>
      </c>
      <c r="D145" s="2" t="s">
        <v>400</v>
      </c>
      <c r="E145" s="2" t="s">
        <v>401</v>
      </c>
      <c r="F145" s="2" t="s">
        <v>382</v>
      </c>
      <c r="G145" s="3"/>
    </row>
    <row r="146" spans="1:7" ht="12.75">
      <c r="A146" s="67">
        <v>142</v>
      </c>
      <c r="B146" s="9">
        <v>135</v>
      </c>
      <c r="C146" s="2" t="s">
        <v>403</v>
      </c>
      <c r="D146" s="2" t="s">
        <v>404</v>
      </c>
      <c r="E146" s="2" t="s">
        <v>405</v>
      </c>
      <c r="F146" s="2" t="s">
        <v>402</v>
      </c>
      <c r="G146" s="3"/>
    </row>
    <row r="147" spans="1:7" ht="12.75">
      <c r="A147" s="67">
        <v>143</v>
      </c>
      <c r="B147" s="9">
        <v>136</v>
      </c>
      <c r="C147" s="2" t="s">
        <v>406</v>
      </c>
      <c r="D147" s="2" t="s">
        <v>115</v>
      </c>
      <c r="E147" s="2" t="s">
        <v>407</v>
      </c>
      <c r="F147" s="2" t="s">
        <v>402</v>
      </c>
      <c r="G147" s="3"/>
    </row>
    <row r="148" spans="1:7" ht="12.75">
      <c r="A148" s="67">
        <v>144</v>
      </c>
      <c r="B148" s="9">
        <v>137</v>
      </c>
      <c r="C148" s="2" t="s">
        <v>408</v>
      </c>
      <c r="D148" s="2" t="s">
        <v>409</v>
      </c>
      <c r="E148" s="2" t="s">
        <v>410</v>
      </c>
      <c r="F148" s="2" t="s">
        <v>402</v>
      </c>
      <c r="G148" s="3"/>
    </row>
    <row r="149" spans="1:7" ht="12.75">
      <c r="A149" s="67">
        <v>145</v>
      </c>
      <c r="B149" s="9">
        <v>138</v>
      </c>
      <c r="C149" s="2" t="s">
        <v>411</v>
      </c>
      <c r="D149" s="2" t="s">
        <v>412</v>
      </c>
      <c r="E149" s="2" t="s">
        <v>413</v>
      </c>
      <c r="F149" s="2" t="s">
        <v>402</v>
      </c>
      <c r="G149" s="3"/>
    </row>
    <row r="150" spans="1:7" ht="12.75">
      <c r="A150" s="67">
        <v>146</v>
      </c>
      <c r="B150" s="9">
        <v>139</v>
      </c>
      <c r="C150" s="2" t="s">
        <v>414</v>
      </c>
      <c r="D150" s="2" t="s">
        <v>415</v>
      </c>
      <c r="E150" s="2" t="s">
        <v>416</v>
      </c>
      <c r="F150" s="2" t="s">
        <v>402</v>
      </c>
      <c r="G150" s="3"/>
    </row>
    <row r="151" spans="1:7" ht="12.75">
      <c r="A151" s="67">
        <v>147</v>
      </c>
      <c r="B151" s="9">
        <v>140</v>
      </c>
      <c r="C151" s="2" t="s">
        <v>417</v>
      </c>
      <c r="D151" s="2" t="s">
        <v>418</v>
      </c>
      <c r="E151" s="2" t="s">
        <v>419</v>
      </c>
      <c r="F151" s="2" t="s">
        <v>402</v>
      </c>
      <c r="G151" s="3"/>
    </row>
    <row r="152" spans="1:7" ht="12.75">
      <c r="A152" s="67">
        <v>148</v>
      </c>
      <c r="B152" s="9">
        <v>141</v>
      </c>
      <c r="C152" s="2" t="s">
        <v>421</v>
      </c>
      <c r="D152" s="2" t="s">
        <v>422</v>
      </c>
      <c r="E152" s="2" t="s">
        <v>434</v>
      </c>
      <c r="F152" s="2" t="s">
        <v>420</v>
      </c>
      <c r="G152" s="3"/>
    </row>
    <row r="153" spans="1:7" ht="12.75">
      <c r="A153" s="67">
        <v>149</v>
      </c>
      <c r="B153" s="9">
        <v>142</v>
      </c>
      <c r="C153" s="2" t="s">
        <v>423</v>
      </c>
      <c r="D153" s="2" t="s">
        <v>424</v>
      </c>
      <c r="E153" s="2" t="s">
        <v>425</v>
      </c>
      <c r="F153" s="2" t="s">
        <v>420</v>
      </c>
      <c r="G153" s="3"/>
    </row>
    <row r="154" spans="1:7" ht="12.75">
      <c r="A154" s="67">
        <v>150</v>
      </c>
      <c r="B154" s="9">
        <v>144</v>
      </c>
      <c r="C154" s="2" t="s">
        <v>429</v>
      </c>
      <c r="D154" s="2" t="s">
        <v>358</v>
      </c>
      <c r="E154" s="2" t="s">
        <v>430</v>
      </c>
      <c r="F154" s="2" t="s">
        <v>420</v>
      </c>
      <c r="G154" s="3"/>
    </row>
    <row r="155" spans="1:7" ht="12.75">
      <c r="A155" s="67">
        <v>151</v>
      </c>
      <c r="B155" s="9">
        <v>145</v>
      </c>
      <c r="C155" s="2" t="s">
        <v>431</v>
      </c>
      <c r="D155" s="2" t="s">
        <v>432</v>
      </c>
      <c r="E155" s="2" t="s">
        <v>433</v>
      </c>
      <c r="F155" s="2" t="s">
        <v>420</v>
      </c>
      <c r="G155" s="3"/>
    </row>
    <row r="156" spans="1:7" ht="12.75">
      <c r="A156" s="67">
        <v>152</v>
      </c>
      <c r="B156" s="9">
        <v>146</v>
      </c>
      <c r="C156" s="2" t="s">
        <v>188</v>
      </c>
      <c r="D156" s="2" t="s">
        <v>189</v>
      </c>
      <c r="E156" s="2" t="s">
        <v>478</v>
      </c>
      <c r="F156" s="2" t="s">
        <v>187</v>
      </c>
      <c r="G156" s="3"/>
    </row>
    <row r="157" spans="1:7" ht="12.75">
      <c r="A157" s="67">
        <v>153</v>
      </c>
      <c r="B157" s="9">
        <v>147</v>
      </c>
      <c r="C157" s="2" t="s">
        <v>190</v>
      </c>
      <c r="D157" s="2" t="s">
        <v>191</v>
      </c>
      <c r="E157" s="2" t="s">
        <v>192</v>
      </c>
      <c r="F157" s="2" t="s">
        <v>187</v>
      </c>
      <c r="G157" s="3"/>
    </row>
    <row r="158" spans="1:7" ht="12.75">
      <c r="A158" s="67">
        <v>154</v>
      </c>
      <c r="B158" s="9">
        <v>148</v>
      </c>
      <c r="C158" s="2" t="s">
        <v>193</v>
      </c>
      <c r="D158" s="2" t="s">
        <v>194</v>
      </c>
      <c r="E158" s="2" t="s">
        <v>479</v>
      </c>
      <c r="F158" s="2" t="s">
        <v>187</v>
      </c>
      <c r="G158" s="3"/>
    </row>
    <row r="159" spans="1:7" ht="12.75">
      <c r="A159" s="67">
        <v>155</v>
      </c>
      <c r="B159" s="9">
        <v>149</v>
      </c>
      <c r="C159" s="2" t="s">
        <v>481</v>
      </c>
      <c r="D159" s="2" t="s">
        <v>482</v>
      </c>
      <c r="E159" s="2" t="s">
        <v>483</v>
      </c>
      <c r="F159" s="2" t="s">
        <v>187</v>
      </c>
      <c r="G159" s="3"/>
    </row>
    <row r="160" spans="1:7" ht="12.75">
      <c r="A160" s="67">
        <v>156</v>
      </c>
      <c r="B160" s="9">
        <v>150</v>
      </c>
      <c r="C160" s="2" t="s">
        <v>195</v>
      </c>
      <c r="D160" s="2" t="s">
        <v>196</v>
      </c>
      <c r="E160" s="2" t="s">
        <v>437</v>
      </c>
      <c r="F160" s="2" t="s">
        <v>187</v>
      </c>
      <c r="G160" s="3"/>
    </row>
    <row r="161" spans="1:7" ht="12.75">
      <c r="A161" s="67">
        <v>157</v>
      </c>
      <c r="B161" s="9">
        <v>151</v>
      </c>
      <c r="C161" s="2" t="s">
        <v>197</v>
      </c>
      <c r="D161" s="2" t="s">
        <v>480</v>
      </c>
      <c r="E161" s="2" t="s">
        <v>198</v>
      </c>
      <c r="F161" s="2" t="s">
        <v>187</v>
      </c>
      <c r="G161" s="3"/>
    </row>
    <row r="162" spans="1:7" ht="12.75">
      <c r="A162" s="67">
        <v>158</v>
      </c>
      <c r="B162" s="9">
        <v>152</v>
      </c>
      <c r="C162" s="2" t="s">
        <v>484</v>
      </c>
      <c r="D162" s="2" t="s">
        <v>485</v>
      </c>
      <c r="E162" s="2" t="s">
        <v>486</v>
      </c>
      <c r="F162" s="2" t="s">
        <v>187</v>
      </c>
      <c r="G162" s="3"/>
    </row>
    <row r="163" spans="1:7" ht="12.75">
      <c r="A163" s="67">
        <v>159</v>
      </c>
      <c r="B163" s="9">
        <v>153</v>
      </c>
      <c r="C163" s="2" t="s">
        <v>518</v>
      </c>
      <c r="D163" s="2" t="s">
        <v>440</v>
      </c>
      <c r="E163" s="2" t="s">
        <v>439</v>
      </c>
      <c r="F163" s="2" t="s">
        <v>438</v>
      </c>
      <c r="G163" s="3"/>
    </row>
    <row r="164" spans="1:7" ht="12.75">
      <c r="A164" s="67">
        <v>160</v>
      </c>
      <c r="B164" s="9">
        <v>154</v>
      </c>
      <c r="C164" s="2" t="s">
        <v>441</v>
      </c>
      <c r="D164" s="2" t="s">
        <v>442</v>
      </c>
      <c r="E164" s="2" t="s">
        <v>519</v>
      </c>
      <c r="F164" s="2" t="s">
        <v>438</v>
      </c>
      <c r="G164" s="3"/>
    </row>
    <row r="165" spans="1:7" ht="12.75">
      <c r="A165" s="67">
        <v>161</v>
      </c>
      <c r="B165" s="9">
        <v>155</v>
      </c>
      <c r="C165" s="2" t="s">
        <v>443</v>
      </c>
      <c r="D165" s="2" t="s">
        <v>520</v>
      </c>
      <c r="E165" s="2" t="s">
        <v>444</v>
      </c>
      <c r="F165" s="2" t="s">
        <v>438</v>
      </c>
      <c r="G165" s="3"/>
    </row>
    <row r="166" spans="1:7" ht="12.75">
      <c r="A166" s="67">
        <v>162</v>
      </c>
      <c r="B166" s="9">
        <v>156</v>
      </c>
      <c r="C166" s="2" t="s">
        <v>445</v>
      </c>
      <c r="D166" s="2" t="s">
        <v>446</v>
      </c>
      <c r="E166" s="2" t="s">
        <v>447</v>
      </c>
      <c r="F166" s="2" t="s">
        <v>438</v>
      </c>
      <c r="G166" s="3"/>
    </row>
    <row r="167" spans="1:7" ht="12.75">
      <c r="A167" s="67">
        <v>163</v>
      </c>
      <c r="B167" s="9">
        <v>157</v>
      </c>
      <c r="C167" s="2" t="s">
        <v>448</v>
      </c>
      <c r="D167" s="2" t="s">
        <v>449</v>
      </c>
      <c r="E167" s="2" t="s">
        <v>450</v>
      </c>
      <c r="F167" s="2" t="s">
        <v>438</v>
      </c>
      <c r="G167" s="3"/>
    </row>
    <row r="168" spans="1:7" ht="12.75">
      <c r="A168" s="67">
        <v>164</v>
      </c>
      <c r="B168" s="9">
        <v>160</v>
      </c>
      <c r="C168" s="2" t="s">
        <v>86</v>
      </c>
      <c r="D168" s="2" t="s">
        <v>87</v>
      </c>
      <c r="E168" s="2" t="s">
        <v>32</v>
      </c>
      <c r="F168" s="2" t="s">
        <v>106</v>
      </c>
      <c r="G168" s="3"/>
    </row>
    <row r="169" spans="1:7" ht="12.75">
      <c r="A169" s="67">
        <v>165</v>
      </c>
      <c r="B169" s="9">
        <v>161</v>
      </c>
      <c r="C169" s="2" t="s">
        <v>107</v>
      </c>
      <c r="D169" s="2" t="s">
        <v>108</v>
      </c>
      <c r="E169" s="2" t="s">
        <v>44</v>
      </c>
      <c r="F169" s="2" t="s">
        <v>106</v>
      </c>
      <c r="G169" s="3"/>
    </row>
    <row r="170" spans="1:7" ht="12.75">
      <c r="A170" s="67">
        <v>166</v>
      </c>
      <c r="B170" s="9">
        <v>162</v>
      </c>
      <c r="C170" s="2" t="s">
        <v>98</v>
      </c>
      <c r="D170" s="2" t="s">
        <v>55</v>
      </c>
      <c r="E170" s="2" t="s">
        <v>61</v>
      </c>
      <c r="F170" s="2" t="s">
        <v>106</v>
      </c>
      <c r="G170" s="3"/>
    </row>
    <row r="171" spans="1:7" ht="12.75">
      <c r="A171" s="67">
        <v>167</v>
      </c>
      <c r="B171" s="9">
        <v>163</v>
      </c>
      <c r="C171" s="2" t="s">
        <v>109</v>
      </c>
      <c r="D171" s="2" t="s">
        <v>110</v>
      </c>
      <c r="E171" s="2" t="s">
        <v>49</v>
      </c>
      <c r="F171" s="2" t="s">
        <v>106</v>
      </c>
      <c r="G171" s="3"/>
    </row>
    <row r="172" spans="1:7" ht="12.75">
      <c r="A172" s="67">
        <v>168</v>
      </c>
      <c r="B172" s="9">
        <v>164</v>
      </c>
      <c r="C172" s="2" t="s">
        <v>111</v>
      </c>
      <c r="D172" s="2" t="s">
        <v>112</v>
      </c>
      <c r="E172" s="2" t="s">
        <v>113</v>
      </c>
      <c r="F172" s="2" t="s">
        <v>106</v>
      </c>
      <c r="G172" s="3"/>
    </row>
    <row r="173" spans="1:7" ht="12.75">
      <c r="A173" s="67">
        <v>169</v>
      </c>
      <c r="B173" s="9">
        <v>166</v>
      </c>
      <c r="C173" s="36" t="s">
        <v>12</v>
      </c>
      <c r="D173" s="36" t="s">
        <v>10</v>
      </c>
      <c r="E173" s="36" t="s">
        <v>11</v>
      </c>
      <c r="F173" s="2" t="s">
        <v>106</v>
      </c>
      <c r="G173" s="15"/>
    </row>
    <row r="174" spans="1:7" ht="12.75">
      <c r="A174" s="67">
        <v>170</v>
      </c>
      <c r="B174" s="9">
        <v>167</v>
      </c>
      <c r="C174" s="2" t="s">
        <v>467</v>
      </c>
      <c r="D174" s="2" t="s">
        <v>468</v>
      </c>
      <c r="E174" s="2" t="s">
        <v>469</v>
      </c>
      <c r="F174" s="2" t="s">
        <v>466</v>
      </c>
      <c r="G174" s="3"/>
    </row>
    <row r="175" spans="1:7" ht="12.75">
      <c r="A175" s="67">
        <v>171</v>
      </c>
      <c r="B175" s="9">
        <v>169</v>
      </c>
      <c r="C175" s="2" t="s">
        <v>471</v>
      </c>
      <c r="D175" s="2" t="s">
        <v>472</v>
      </c>
      <c r="E175" s="2" t="s">
        <v>473</v>
      </c>
      <c r="F175" s="2" t="s">
        <v>466</v>
      </c>
      <c r="G175" s="3"/>
    </row>
    <row r="176" spans="1:7" ht="12.75">
      <c r="A176" s="67">
        <v>172</v>
      </c>
      <c r="B176" s="9">
        <v>170</v>
      </c>
      <c r="C176" s="2" t="s">
        <v>530</v>
      </c>
      <c r="D176" s="2" t="s">
        <v>531</v>
      </c>
      <c r="E176" s="2" t="s">
        <v>532</v>
      </c>
      <c r="F176" s="2" t="s">
        <v>466</v>
      </c>
      <c r="G176" s="3"/>
    </row>
    <row r="177" spans="1:7" ht="12.75">
      <c r="A177" s="67">
        <v>173</v>
      </c>
      <c r="B177" s="9">
        <v>171</v>
      </c>
      <c r="C177" s="2" t="s">
        <v>474</v>
      </c>
      <c r="D177" s="2" t="s">
        <v>475</v>
      </c>
      <c r="E177" s="2" t="s">
        <v>469</v>
      </c>
      <c r="F177" s="2" t="s">
        <v>466</v>
      </c>
      <c r="G177" s="3"/>
    </row>
    <row r="178" spans="1:7" ht="12.75">
      <c r="A178" s="67">
        <v>174</v>
      </c>
      <c r="B178" s="9">
        <v>172</v>
      </c>
      <c r="C178" s="2" t="s">
        <v>476</v>
      </c>
      <c r="D178" s="2" t="s">
        <v>554</v>
      </c>
      <c r="E178" s="2" t="s">
        <v>477</v>
      </c>
      <c r="F178" s="2" t="s">
        <v>466</v>
      </c>
      <c r="G178" s="3"/>
    </row>
    <row r="179" spans="1:7" ht="12.75">
      <c r="A179" s="67">
        <v>175</v>
      </c>
      <c r="B179" s="9">
        <v>176</v>
      </c>
      <c r="C179" s="2" t="s">
        <v>493</v>
      </c>
      <c r="D179" s="2" t="s">
        <v>512</v>
      </c>
      <c r="E179" s="2" t="s">
        <v>301</v>
      </c>
      <c r="F179" s="58" t="s">
        <v>553</v>
      </c>
      <c r="G179" s="3"/>
    </row>
    <row r="180" spans="1:7" ht="12.75">
      <c r="A180" s="67">
        <v>176</v>
      </c>
      <c r="B180" s="9">
        <v>177</v>
      </c>
      <c r="C180" s="2" t="s">
        <v>39</v>
      </c>
      <c r="D180" s="2" t="s">
        <v>40</v>
      </c>
      <c r="E180" s="2" t="s">
        <v>41</v>
      </c>
      <c r="F180" s="58" t="s">
        <v>553</v>
      </c>
      <c r="G180" s="3"/>
    </row>
    <row r="181" spans="1:7" ht="12.75">
      <c r="A181" s="67">
        <v>177</v>
      </c>
      <c r="B181" s="9">
        <v>179</v>
      </c>
      <c r="C181" s="2" t="s">
        <v>35</v>
      </c>
      <c r="D181" s="2" t="s">
        <v>511</v>
      </c>
      <c r="E181" s="2" t="s">
        <v>36</v>
      </c>
      <c r="F181" s="58" t="s">
        <v>553</v>
      </c>
      <c r="G181" s="3"/>
    </row>
    <row r="182" spans="1:7" ht="12.75">
      <c r="A182" s="67">
        <v>178</v>
      </c>
      <c r="B182" s="9">
        <v>180</v>
      </c>
      <c r="C182" s="2" t="s">
        <v>494</v>
      </c>
      <c r="D182" s="2" t="s">
        <v>495</v>
      </c>
      <c r="E182" s="2" t="s">
        <v>496</v>
      </c>
      <c r="F182" s="58" t="s">
        <v>553</v>
      </c>
      <c r="G182" s="3"/>
    </row>
    <row r="183" spans="1:7" ht="12.75">
      <c r="A183" s="67">
        <v>179</v>
      </c>
      <c r="B183" s="9">
        <v>181</v>
      </c>
      <c r="C183" s="2" t="s">
        <v>498</v>
      </c>
      <c r="D183" s="2" t="s">
        <v>499</v>
      </c>
      <c r="E183" s="2" t="s">
        <v>500</v>
      </c>
      <c r="F183" s="2" t="s">
        <v>497</v>
      </c>
      <c r="G183" s="3"/>
    </row>
    <row r="184" spans="1:7" ht="12.75">
      <c r="A184" s="67">
        <v>180</v>
      </c>
      <c r="B184" s="9">
        <v>183</v>
      </c>
      <c r="C184" s="2" t="s">
        <v>523</v>
      </c>
      <c r="D184" s="2" t="s">
        <v>524</v>
      </c>
      <c r="E184" s="2" t="s">
        <v>525</v>
      </c>
      <c r="F184" s="2" t="s">
        <v>497</v>
      </c>
      <c r="G184" s="3"/>
    </row>
    <row r="185" spans="1:7" ht="12.75">
      <c r="A185" s="67">
        <v>181</v>
      </c>
      <c r="B185" s="9">
        <v>184</v>
      </c>
      <c r="C185" s="2" t="s">
        <v>522</v>
      </c>
      <c r="D185" s="2" t="s">
        <v>504</v>
      </c>
      <c r="E185" s="2" t="s">
        <v>505</v>
      </c>
      <c r="F185" s="2" t="s">
        <v>497</v>
      </c>
      <c r="G185" s="3"/>
    </row>
    <row r="186" spans="1:7" ht="12.75">
      <c r="A186" s="67">
        <v>182</v>
      </c>
      <c r="B186" s="9">
        <v>185</v>
      </c>
      <c r="C186" s="2" t="s">
        <v>506</v>
      </c>
      <c r="D186" s="2" t="s">
        <v>507</v>
      </c>
      <c r="E186" s="2" t="s">
        <v>508</v>
      </c>
      <c r="F186" s="2" t="s">
        <v>497</v>
      </c>
      <c r="G186" s="3"/>
    </row>
    <row r="187" spans="1:7" ht="12.75">
      <c r="A187" s="67">
        <v>183</v>
      </c>
      <c r="B187" s="9">
        <v>186</v>
      </c>
      <c r="C187" s="2" t="s">
        <v>526</v>
      </c>
      <c r="D187" s="2" t="s">
        <v>527</v>
      </c>
      <c r="E187" s="2" t="s">
        <v>528</v>
      </c>
      <c r="F187" s="2" t="s">
        <v>497</v>
      </c>
      <c r="G187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2" width="6.8515625" style="0" customWidth="1"/>
    <col min="3" max="3" width="12.7109375" style="0" customWidth="1"/>
    <col min="4" max="4" width="14.8515625" style="0" customWidth="1"/>
    <col min="5" max="5" width="10.57421875" style="0" customWidth="1"/>
    <col min="6" max="6" width="24.57421875" style="0" customWidth="1"/>
  </cols>
  <sheetData>
    <row r="1" ht="12.75">
      <c r="A1" s="76" t="s">
        <v>572</v>
      </c>
    </row>
    <row r="5" ht="13.5" thickBot="1"/>
    <row r="6" spans="1:10" ht="12.75">
      <c r="A6" s="52" t="s">
        <v>560</v>
      </c>
      <c r="B6" s="12" t="s">
        <v>2</v>
      </c>
      <c r="C6" s="13" t="s">
        <v>99</v>
      </c>
      <c r="D6" s="13" t="s">
        <v>4</v>
      </c>
      <c r="E6" s="13" t="s">
        <v>6</v>
      </c>
      <c r="F6" s="13" t="s">
        <v>8</v>
      </c>
      <c r="G6" s="13"/>
      <c r="H6" s="13"/>
      <c r="I6" s="13"/>
      <c r="J6" s="12" t="s">
        <v>569</v>
      </c>
    </row>
    <row r="7" spans="1:10" ht="12.75">
      <c r="A7" s="53" t="s">
        <v>561</v>
      </c>
      <c r="B7" s="24" t="s">
        <v>562</v>
      </c>
      <c r="C7" s="25" t="s">
        <v>3</v>
      </c>
      <c r="D7" s="25" t="s">
        <v>5</v>
      </c>
      <c r="E7" s="25" t="s">
        <v>7</v>
      </c>
      <c r="F7" s="25" t="s">
        <v>0</v>
      </c>
      <c r="G7" s="25"/>
      <c r="H7" s="25"/>
      <c r="I7" s="25"/>
      <c r="J7" s="24" t="s">
        <v>570</v>
      </c>
    </row>
    <row r="8" spans="1:11" ht="12.75">
      <c r="A8" s="67">
        <v>1</v>
      </c>
      <c r="B8" s="9">
        <v>99</v>
      </c>
      <c r="C8" s="36" t="s">
        <v>299</v>
      </c>
      <c r="D8" s="36" t="s">
        <v>300</v>
      </c>
      <c r="E8" s="36" t="s">
        <v>301</v>
      </c>
      <c r="F8" s="36" t="s">
        <v>285</v>
      </c>
      <c r="G8" s="15">
        <v>20</v>
      </c>
      <c r="H8" s="28"/>
      <c r="I8" s="28">
        <v>7</v>
      </c>
      <c r="J8" s="28">
        <f aca="true" t="shared" si="0" ref="J8:J39">SUM(G8:I8)</f>
        <v>27</v>
      </c>
      <c r="K8">
        <v>27</v>
      </c>
    </row>
    <row r="9" spans="1:11" ht="12.75">
      <c r="A9" s="67">
        <v>2</v>
      </c>
      <c r="B9" s="9">
        <v>54</v>
      </c>
      <c r="C9" s="2" t="s">
        <v>204</v>
      </c>
      <c r="D9" s="2" t="s">
        <v>205</v>
      </c>
      <c r="E9" s="2" t="s">
        <v>206</v>
      </c>
      <c r="F9" s="2" t="s">
        <v>157</v>
      </c>
      <c r="G9" s="3"/>
      <c r="H9" s="28"/>
      <c r="I9" s="28">
        <v>25</v>
      </c>
      <c r="J9" s="28">
        <f t="shared" si="0"/>
        <v>25</v>
      </c>
      <c r="K9">
        <v>25</v>
      </c>
    </row>
    <row r="10" spans="1:11" ht="12.75">
      <c r="A10" s="67">
        <v>3</v>
      </c>
      <c r="B10" s="9">
        <v>86</v>
      </c>
      <c r="C10" s="2" t="s">
        <v>168</v>
      </c>
      <c r="D10" s="2" t="s">
        <v>169</v>
      </c>
      <c r="E10" s="2" t="s">
        <v>170</v>
      </c>
      <c r="F10" s="2" t="s">
        <v>167</v>
      </c>
      <c r="G10" s="15"/>
      <c r="H10" s="28">
        <v>25</v>
      </c>
      <c r="I10" s="28"/>
      <c r="J10" s="28">
        <f t="shared" si="0"/>
        <v>25</v>
      </c>
      <c r="K10">
        <v>25</v>
      </c>
    </row>
    <row r="11" spans="1:11" ht="12.75">
      <c r="A11" s="67">
        <v>4</v>
      </c>
      <c r="B11" s="9">
        <v>127</v>
      </c>
      <c r="C11" s="2" t="s">
        <v>379</v>
      </c>
      <c r="D11" s="2" t="s">
        <v>380</v>
      </c>
      <c r="E11" s="2" t="s">
        <v>381</v>
      </c>
      <c r="F11" s="2" t="s">
        <v>363</v>
      </c>
      <c r="G11" s="3">
        <v>25</v>
      </c>
      <c r="H11" s="28"/>
      <c r="I11" s="28"/>
      <c r="J11" s="28">
        <f t="shared" si="0"/>
        <v>25</v>
      </c>
      <c r="K11">
        <v>25</v>
      </c>
    </row>
    <row r="12" spans="1:11" ht="12.75">
      <c r="A12" s="67">
        <v>5</v>
      </c>
      <c r="B12" s="9">
        <v>94</v>
      </c>
      <c r="C12" s="36" t="s">
        <v>18</v>
      </c>
      <c r="D12" s="36" t="s">
        <v>19</v>
      </c>
      <c r="E12" s="36" t="s">
        <v>20</v>
      </c>
      <c r="F12" s="36" t="s">
        <v>285</v>
      </c>
      <c r="G12" s="15"/>
      <c r="H12" s="28">
        <v>8</v>
      </c>
      <c r="I12" s="28">
        <v>14</v>
      </c>
      <c r="J12" s="28">
        <f t="shared" si="0"/>
        <v>22</v>
      </c>
      <c r="K12">
        <v>22</v>
      </c>
    </row>
    <row r="13" spans="1:11" ht="12.75">
      <c r="A13" s="67">
        <v>6</v>
      </c>
      <c r="B13" s="9">
        <v>2</v>
      </c>
      <c r="C13" s="2" t="s">
        <v>68</v>
      </c>
      <c r="D13" s="2" t="s">
        <v>69</v>
      </c>
      <c r="E13" s="2" t="s">
        <v>70</v>
      </c>
      <c r="F13" s="2" t="s">
        <v>65</v>
      </c>
      <c r="G13" s="3"/>
      <c r="H13" s="28">
        <v>20</v>
      </c>
      <c r="I13" s="28"/>
      <c r="J13" s="28">
        <f t="shared" si="0"/>
        <v>20</v>
      </c>
      <c r="K13">
        <v>20</v>
      </c>
    </row>
    <row r="14" spans="1:11" ht="12.75">
      <c r="A14" s="67">
        <v>7</v>
      </c>
      <c r="B14" s="9">
        <v>154</v>
      </c>
      <c r="C14" s="2" t="s">
        <v>441</v>
      </c>
      <c r="D14" s="2" t="s">
        <v>442</v>
      </c>
      <c r="E14" s="2" t="s">
        <v>519</v>
      </c>
      <c r="F14" s="2" t="s">
        <v>438</v>
      </c>
      <c r="G14" s="3"/>
      <c r="H14" s="28"/>
      <c r="I14" s="28">
        <v>20</v>
      </c>
      <c r="J14" s="28">
        <f t="shared" si="0"/>
        <v>20</v>
      </c>
      <c r="K14">
        <v>20</v>
      </c>
    </row>
    <row r="15" spans="1:11" ht="12.75">
      <c r="A15" s="67">
        <v>8</v>
      </c>
      <c r="B15" s="9">
        <v>4</v>
      </c>
      <c r="C15" s="2" t="s">
        <v>53</v>
      </c>
      <c r="D15" s="2" t="s">
        <v>31</v>
      </c>
      <c r="E15" s="2" t="s">
        <v>54</v>
      </c>
      <c r="F15" s="2" t="s">
        <v>65</v>
      </c>
      <c r="G15" s="3"/>
      <c r="H15" s="28">
        <v>16</v>
      </c>
      <c r="I15" s="28"/>
      <c r="J15" s="28">
        <f t="shared" si="0"/>
        <v>16</v>
      </c>
      <c r="K15">
        <v>16</v>
      </c>
    </row>
    <row r="16" spans="1:11" ht="12.75">
      <c r="A16" s="67">
        <v>9</v>
      </c>
      <c r="B16" s="9">
        <v>70</v>
      </c>
      <c r="C16" s="2" t="s">
        <v>133</v>
      </c>
      <c r="D16" s="2" t="s">
        <v>134</v>
      </c>
      <c r="E16" s="2" t="s">
        <v>128</v>
      </c>
      <c r="F16" s="2" t="s">
        <v>125</v>
      </c>
      <c r="G16" s="3">
        <v>16</v>
      </c>
      <c r="H16" s="28"/>
      <c r="I16" s="28"/>
      <c r="J16" s="28">
        <f t="shared" si="0"/>
        <v>16</v>
      </c>
      <c r="K16">
        <v>16</v>
      </c>
    </row>
    <row r="17" spans="1:11" ht="12.75">
      <c r="A17" s="67">
        <v>10</v>
      </c>
      <c r="B17" s="9">
        <v>84</v>
      </c>
      <c r="C17" s="36" t="s">
        <v>279</v>
      </c>
      <c r="D17" s="36" t="s">
        <v>280</v>
      </c>
      <c r="E17" s="36" t="s">
        <v>281</v>
      </c>
      <c r="F17" s="2" t="s">
        <v>284</v>
      </c>
      <c r="G17" s="15"/>
      <c r="H17" s="28"/>
      <c r="I17" s="28">
        <v>16</v>
      </c>
      <c r="J17" s="28">
        <f t="shared" si="0"/>
        <v>16</v>
      </c>
      <c r="K17">
        <v>16</v>
      </c>
    </row>
    <row r="18" spans="1:11" ht="12.75">
      <c r="A18" s="67">
        <v>11</v>
      </c>
      <c r="B18" s="9">
        <v>93</v>
      </c>
      <c r="C18" s="36" t="s">
        <v>286</v>
      </c>
      <c r="D18" s="36" t="s">
        <v>287</v>
      </c>
      <c r="E18" s="36" t="s">
        <v>550</v>
      </c>
      <c r="F18" s="36" t="s">
        <v>285</v>
      </c>
      <c r="G18" s="15"/>
      <c r="H18" s="28">
        <v>14</v>
      </c>
      <c r="I18" s="28"/>
      <c r="J18" s="28">
        <f t="shared" si="0"/>
        <v>14</v>
      </c>
      <c r="K18">
        <v>14</v>
      </c>
    </row>
    <row r="19" spans="1:11" ht="12.75">
      <c r="A19" s="67">
        <v>12</v>
      </c>
      <c r="B19" s="9">
        <v>187</v>
      </c>
      <c r="C19" s="2" t="s">
        <v>509</v>
      </c>
      <c r="D19" s="2" t="s">
        <v>510</v>
      </c>
      <c r="E19" s="2" t="s">
        <v>47</v>
      </c>
      <c r="F19" s="2" t="s">
        <v>497</v>
      </c>
      <c r="G19" s="3">
        <v>14</v>
      </c>
      <c r="H19" s="28"/>
      <c r="I19" s="28"/>
      <c r="J19" s="28">
        <f t="shared" si="0"/>
        <v>14</v>
      </c>
      <c r="K19">
        <v>14</v>
      </c>
    </row>
    <row r="20" spans="1:11" ht="12.75">
      <c r="A20" s="67">
        <v>13</v>
      </c>
      <c r="B20" s="9">
        <v>125</v>
      </c>
      <c r="C20" s="2" t="s">
        <v>373</v>
      </c>
      <c r="D20" s="2" t="s">
        <v>374</v>
      </c>
      <c r="E20" s="2" t="s">
        <v>375</v>
      </c>
      <c r="F20" s="2" t="s">
        <v>363</v>
      </c>
      <c r="G20" s="3">
        <v>12</v>
      </c>
      <c r="H20" s="28"/>
      <c r="I20" s="28"/>
      <c r="J20" s="28">
        <f t="shared" si="0"/>
        <v>12</v>
      </c>
      <c r="K20">
        <v>12</v>
      </c>
    </row>
    <row r="21" spans="1:11" ht="12.75">
      <c r="A21" s="67">
        <v>14</v>
      </c>
      <c r="B21" s="9">
        <v>132</v>
      </c>
      <c r="C21" s="2" t="s">
        <v>394</v>
      </c>
      <c r="D21" s="2" t="s">
        <v>395</v>
      </c>
      <c r="E21" s="2" t="s">
        <v>27</v>
      </c>
      <c r="F21" s="2" t="s">
        <v>382</v>
      </c>
      <c r="G21" s="3"/>
      <c r="H21" s="28">
        <v>12</v>
      </c>
      <c r="I21" s="28"/>
      <c r="J21" s="28">
        <f t="shared" si="0"/>
        <v>12</v>
      </c>
      <c r="K21">
        <v>12</v>
      </c>
    </row>
    <row r="22" spans="1:11" ht="12.75">
      <c r="A22" s="67">
        <v>15</v>
      </c>
      <c r="B22" s="9">
        <v>185</v>
      </c>
      <c r="C22" s="2" t="s">
        <v>506</v>
      </c>
      <c r="D22" s="2" t="s">
        <v>507</v>
      </c>
      <c r="E22" s="2" t="s">
        <v>508</v>
      </c>
      <c r="F22" s="2" t="s">
        <v>497</v>
      </c>
      <c r="G22" s="3"/>
      <c r="H22" s="28"/>
      <c r="I22" s="28">
        <v>12</v>
      </c>
      <c r="J22" s="28">
        <f t="shared" si="0"/>
        <v>12</v>
      </c>
      <c r="K22">
        <v>12</v>
      </c>
    </row>
    <row r="23" spans="1:11" ht="12.75">
      <c r="A23" s="67">
        <v>16</v>
      </c>
      <c r="B23" s="9">
        <v>1</v>
      </c>
      <c r="C23" s="2" t="s">
        <v>63</v>
      </c>
      <c r="D23" s="2" t="s">
        <v>64</v>
      </c>
      <c r="E23" s="2" t="s">
        <v>17</v>
      </c>
      <c r="F23" s="2" t="s">
        <v>65</v>
      </c>
      <c r="G23" s="3">
        <v>10</v>
      </c>
      <c r="H23" s="28"/>
      <c r="I23" s="28"/>
      <c r="J23" s="28">
        <f t="shared" si="0"/>
        <v>10</v>
      </c>
      <c r="K23">
        <v>10</v>
      </c>
    </row>
    <row r="24" spans="1:11" ht="12.75">
      <c r="A24" s="67">
        <v>17</v>
      </c>
      <c r="B24" s="9">
        <v>71</v>
      </c>
      <c r="C24" s="2" t="s">
        <v>436</v>
      </c>
      <c r="D24" s="2" t="s">
        <v>138</v>
      </c>
      <c r="E24" s="2" t="s">
        <v>139</v>
      </c>
      <c r="F24" s="2" t="s">
        <v>125</v>
      </c>
      <c r="G24" s="3"/>
      <c r="H24" s="28"/>
      <c r="I24" s="28">
        <v>10</v>
      </c>
      <c r="J24" s="28">
        <f t="shared" si="0"/>
        <v>10</v>
      </c>
      <c r="K24">
        <v>10</v>
      </c>
    </row>
    <row r="25" spans="1:11" ht="12.75">
      <c r="A25" s="67">
        <v>18</v>
      </c>
      <c r="B25" s="9">
        <v>74</v>
      </c>
      <c r="C25" s="2" t="s">
        <v>240</v>
      </c>
      <c r="D25" s="2" t="s">
        <v>241</v>
      </c>
      <c r="E25" s="2" t="s">
        <v>242</v>
      </c>
      <c r="F25" s="2" t="s">
        <v>266</v>
      </c>
      <c r="G25" s="3"/>
      <c r="H25" s="28">
        <v>10</v>
      </c>
      <c r="I25" s="28"/>
      <c r="J25" s="28">
        <f t="shared" si="0"/>
        <v>10</v>
      </c>
      <c r="K25">
        <v>10</v>
      </c>
    </row>
    <row r="26" spans="1:11" ht="12.75">
      <c r="A26" s="67">
        <v>19</v>
      </c>
      <c r="B26" s="9">
        <v>45</v>
      </c>
      <c r="C26" s="36" t="s">
        <v>258</v>
      </c>
      <c r="D26" s="36" t="s">
        <v>259</v>
      </c>
      <c r="E26" s="36" t="s">
        <v>260</v>
      </c>
      <c r="F26" s="36" t="s">
        <v>257</v>
      </c>
      <c r="G26" s="3">
        <v>9</v>
      </c>
      <c r="H26" s="28"/>
      <c r="I26" s="28"/>
      <c r="J26" s="28">
        <f t="shared" si="0"/>
        <v>9</v>
      </c>
      <c r="K26">
        <v>9</v>
      </c>
    </row>
    <row r="27" spans="1:11" ht="12.75">
      <c r="A27" s="67">
        <v>20</v>
      </c>
      <c r="B27" s="9">
        <v>134</v>
      </c>
      <c r="C27" s="2" t="s">
        <v>399</v>
      </c>
      <c r="D27" s="2" t="s">
        <v>400</v>
      </c>
      <c r="E27" s="2" t="s">
        <v>401</v>
      </c>
      <c r="F27" s="2" t="s">
        <v>382</v>
      </c>
      <c r="G27" s="3"/>
      <c r="H27" s="28"/>
      <c r="I27" s="28">
        <v>9</v>
      </c>
      <c r="J27" s="28">
        <f t="shared" si="0"/>
        <v>9</v>
      </c>
      <c r="K27">
        <v>9</v>
      </c>
    </row>
    <row r="28" spans="1:11" ht="12.75">
      <c r="A28" s="67">
        <v>21</v>
      </c>
      <c r="B28" s="9">
        <v>143</v>
      </c>
      <c r="C28" s="2" t="s">
        <v>426</v>
      </c>
      <c r="D28" s="2" t="s">
        <v>427</v>
      </c>
      <c r="E28" s="2" t="s">
        <v>428</v>
      </c>
      <c r="F28" s="2" t="s">
        <v>420</v>
      </c>
      <c r="G28" s="3">
        <v>9</v>
      </c>
      <c r="H28" s="28"/>
      <c r="I28" s="28"/>
      <c r="J28" s="28">
        <f t="shared" si="0"/>
        <v>9</v>
      </c>
      <c r="K28">
        <v>9</v>
      </c>
    </row>
    <row r="29" spans="1:11" ht="12.75">
      <c r="A29" s="67">
        <v>22</v>
      </c>
      <c r="B29" s="9">
        <v>148</v>
      </c>
      <c r="C29" s="2" t="s">
        <v>193</v>
      </c>
      <c r="D29" s="2" t="s">
        <v>194</v>
      </c>
      <c r="E29" s="2" t="s">
        <v>479</v>
      </c>
      <c r="F29" s="2" t="s">
        <v>187</v>
      </c>
      <c r="G29" s="3">
        <v>9</v>
      </c>
      <c r="H29" s="28"/>
      <c r="I29" s="28"/>
      <c r="J29" s="28">
        <f t="shared" si="0"/>
        <v>9</v>
      </c>
      <c r="K29">
        <v>9</v>
      </c>
    </row>
    <row r="30" spans="1:11" ht="12.75">
      <c r="A30" s="67">
        <v>23</v>
      </c>
      <c r="B30" s="9">
        <v>34</v>
      </c>
      <c r="C30" s="2" t="s">
        <v>141</v>
      </c>
      <c r="D30" s="2" t="s">
        <v>142</v>
      </c>
      <c r="E30" s="2" t="s">
        <v>143</v>
      </c>
      <c r="F30" s="2" t="s">
        <v>140</v>
      </c>
      <c r="G30" s="15"/>
      <c r="H30" s="28"/>
      <c r="I30" s="28">
        <v>8</v>
      </c>
      <c r="J30" s="28">
        <f t="shared" si="0"/>
        <v>8</v>
      </c>
      <c r="K30">
        <v>8</v>
      </c>
    </row>
    <row r="31" spans="1:11" ht="12.75">
      <c r="A31" s="67">
        <v>24</v>
      </c>
      <c r="B31" s="9">
        <v>91</v>
      </c>
      <c r="C31" s="36" t="s">
        <v>181</v>
      </c>
      <c r="D31" s="36" t="s">
        <v>182</v>
      </c>
      <c r="E31" s="36" t="s">
        <v>183</v>
      </c>
      <c r="F31" s="2" t="s">
        <v>167</v>
      </c>
      <c r="G31" s="15">
        <v>1</v>
      </c>
      <c r="H31" s="28">
        <v>7</v>
      </c>
      <c r="I31" s="28"/>
      <c r="J31" s="28">
        <f t="shared" si="0"/>
        <v>8</v>
      </c>
      <c r="K31">
        <v>8</v>
      </c>
    </row>
    <row r="32" spans="1:11" ht="12.75">
      <c r="A32" s="67">
        <v>25</v>
      </c>
      <c r="B32" s="9">
        <v>76</v>
      </c>
      <c r="C32" s="2" t="s">
        <v>246</v>
      </c>
      <c r="D32" s="2" t="s">
        <v>247</v>
      </c>
      <c r="E32" s="2" t="s">
        <v>14</v>
      </c>
      <c r="F32" s="2" t="s">
        <v>266</v>
      </c>
      <c r="G32" s="3">
        <v>5</v>
      </c>
      <c r="H32" s="28"/>
      <c r="I32" s="28">
        <v>2</v>
      </c>
      <c r="J32" s="28">
        <f t="shared" si="0"/>
        <v>7</v>
      </c>
      <c r="K32">
        <v>7</v>
      </c>
    </row>
    <row r="33" spans="1:11" ht="12.75">
      <c r="A33" s="67">
        <v>26</v>
      </c>
      <c r="B33" s="9">
        <v>122</v>
      </c>
      <c r="C33" s="2" t="s">
        <v>364</v>
      </c>
      <c r="D33" s="2" t="s">
        <v>365</v>
      </c>
      <c r="E33" s="2" t="s">
        <v>366</v>
      </c>
      <c r="F33" s="2" t="s">
        <v>363</v>
      </c>
      <c r="G33" s="3">
        <v>7</v>
      </c>
      <c r="H33" s="28"/>
      <c r="I33" s="28"/>
      <c r="J33" s="28">
        <f t="shared" si="0"/>
        <v>7</v>
      </c>
      <c r="K33">
        <v>7</v>
      </c>
    </row>
    <row r="34" spans="1:11" ht="12.75">
      <c r="A34" s="67">
        <v>27</v>
      </c>
      <c r="B34" s="9">
        <v>115</v>
      </c>
      <c r="C34" s="36" t="s">
        <v>342</v>
      </c>
      <c r="D34" s="36" t="s">
        <v>343</v>
      </c>
      <c r="E34" s="36" t="s">
        <v>344</v>
      </c>
      <c r="F34" s="36" t="s">
        <v>341</v>
      </c>
      <c r="G34" s="15"/>
      <c r="H34" s="28">
        <v>6</v>
      </c>
      <c r="I34" s="28"/>
      <c r="J34" s="28">
        <f t="shared" si="0"/>
        <v>6</v>
      </c>
      <c r="K34">
        <v>6</v>
      </c>
    </row>
    <row r="35" spans="1:11" ht="12.75">
      <c r="A35" s="67">
        <v>28</v>
      </c>
      <c r="B35" s="9">
        <v>117</v>
      </c>
      <c r="C35" s="2" t="s">
        <v>348</v>
      </c>
      <c r="D35" s="2" t="s">
        <v>349</v>
      </c>
      <c r="E35" s="2" t="s">
        <v>350</v>
      </c>
      <c r="F35" s="2" t="s">
        <v>341</v>
      </c>
      <c r="G35" s="3"/>
      <c r="H35" s="28"/>
      <c r="I35" s="28">
        <v>6</v>
      </c>
      <c r="J35" s="28">
        <f t="shared" si="0"/>
        <v>6</v>
      </c>
      <c r="K35">
        <v>6</v>
      </c>
    </row>
    <row r="36" spans="1:11" ht="12.75">
      <c r="A36" s="67">
        <v>29</v>
      </c>
      <c r="B36" s="9">
        <v>158</v>
      </c>
      <c r="C36" s="2" t="s">
        <v>451</v>
      </c>
      <c r="D36" s="2" t="s">
        <v>452</v>
      </c>
      <c r="E36" s="2" t="s">
        <v>521</v>
      </c>
      <c r="F36" s="2" t="s">
        <v>438</v>
      </c>
      <c r="G36" s="3">
        <v>6</v>
      </c>
      <c r="H36" s="28"/>
      <c r="I36" s="28"/>
      <c r="J36" s="28">
        <f t="shared" si="0"/>
        <v>6</v>
      </c>
      <c r="K36">
        <v>6</v>
      </c>
    </row>
    <row r="37" spans="1:11" ht="12.75">
      <c r="A37" s="67">
        <v>30</v>
      </c>
      <c r="B37" s="9">
        <v>85</v>
      </c>
      <c r="C37" s="36" t="s">
        <v>282</v>
      </c>
      <c r="D37" s="36" t="s">
        <v>283</v>
      </c>
      <c r="E37" s="36" t="s">
        <v>281</v>
      </c>
      <c r="F37" s="2" t="s">
        <v>284</v>
      </c>
      <c r="G37" s="15"/>
      <c r="H37" s="28"/>
      <c r="I37" s="28">
        <v>5</v>
      </c>
      <c r="J37" s="28">
        <f t="shared" si="0"/>
        <v>5</v>
      </c>
      <c r="K37">
        <v>5</v>
      </c>
    </row>
    <row r="38" spans="1:11" ht="12.75">
      <c r="A38" s="67">
        <v>31</v>
      </c>
      <c r="B38" s="9">
        <v>128</v>
      </c>
      <c r="C38" s="2" t="s">
        <v>383</v>
      </c>
      <c r="D38" s="2" t="s">
        <v>385</v>
      </c>
      <c r="E38" s="2" t="s">
        <v>384</v>
      </c>
      <c r="F38" s="2" t="s">
        <v>382</v>
      </c>
      <c r="G38" s="3"/>
      <c r="H38" s="28">
        <v>5</v>
      </c>
      <c r="I38" s="28"/>
      <c r="J38" s="28">
        <f t="shared" si="0"/>
        <v>5</v>
      </c>
      <c r="K38">
        <v>5</v>
      </c>
    </row>
    <row r="39" spans="1:11" ht="12.75">
      <c r="A39" s="67">
        <v>32</v>
      </c>
      <c r="B39" s="9">
        <v>89</v>
      </c>
      <c r="C39" s="2" t="s">
        <v>176</v>
      </c>
      <c r="D39" s="2" t="s">
        <v>177</v>
      </c>
      <c r="E39" s="2" t="s">
        <v>170</v>
      </c>
      <c r="F39" s="2" t="s">
        <v>167</v>
      </c>
      <c r="G39" s="15"/>
      <c r="H39" s="28"/>
      <c r="I39" s="28">
        <v>4</v>
      </c>
      <c r="J39" s="28">
        <f t="shared" si="0"/>
        <v>4</v>
      </c>
      <c r="K39">
        <v>4</v>
      </c>
    </row>
    <row r="40" spans="1:11" ht="12.75">
      <c r="A40" s="67">
        <v>33</v>
      </c>
      <c r="B40" s="9">
        <v>146</v>
      </c>
      <c r="C40" s="2" t="s">
        <v>188</v>
      </c>
      <c r="D40" s="2" t="s">
        <v>189</v>
      </c>
      <c r="E40" s="2" t="s">
        <v>478</v>
      </c>
      <c r="F40" s="2" t="s">
        <v>187</v>
      </c>
      <c r="G40" s="3">
        <v>4</v>
      </c>
      <c r="H40" s="28"/>
      <c r="I40" s="28"/>
      <c r="J40" s="28">
        <f aca="true" t="shared" si="1" ref="J40:J71">SUM(G40:I40)</f>
        <v>4</v>
      </c>
      <c r="K40">
        <v>4</v>
      </c>
    </row>
    <row r="41" spans="1:11" ht="12.75">
      <c r="A41" s="67">
        <v>34</v>
      </c>
      <c r="B41" s="9">
        <v>170</v>
      </c>
      <c r="C41" s="2" t="s">
        <v>530</v>
      </c>
      <c r="D41" s="2" t="s">
        <v>531</v>
      </c>
      <c r="E41" s="2" t="s">
        <v>532</v>
      </c>
      <c r="F41" s="2" t="s">
        <v>466</v>
      </c>
      <c r="G41" s="3"/>
      <c r="H41" s="28">
        <v>4</v>
      </c>
      <c r="I41" s="28"/>
      <c r="J41" s="28">
        <f t="shared" si="1"/>
        <v>4</v>
      </c>
      <c r="K41">
        <v>4</v>
      </c>
    </row>
    <row r="42" spans="1:11" ht="12.75">
      <c r="A42" s="67">
        <v>35</v>
      </c>
      <c r="B42" s="9">
        <v>24</v>
      </c>
      <c r="C42" s="36" t="s">
        <v>326</v>
      </c>
      <c r="D42" s="36" t="s">
        <v>327</v>
      </c>
      <c r="E42" s="36" t="s">
        <v>328</v>
      </c>
      <c r="F42" s="36" t="s">
        <v>337</v>
      </c>
      <c r="G42" s="15"/>
      <c r="H42" s="28"/>
      <c r="I42" s="28">
        <v>3</v>
      </c>
      <c r="J42" s="28">
        <f t="shared" si="1"/>
        <v>3</v>
      </c>
      <c r="K42">
        <v>3</v>
      </c>
    </row>
    <row r="43" spans="1:11" ht="12.75">
      <c r="A43" s="67">
        <v>36</v>
      </c>
      <c r="B43" s="9">
        <v>153</v>
      </c>
      <c r="C43" s="2" t="s">
        <v>518</v>
      </c>
      <c r="D43" s="2" t="s">
        <v>440</v>
      </c>
      <c r="E43" s="2" t="s">
        <v>439</v>
      </c>
      <c r="F43" s="2" t="s">
        <v>438</v>
      </c>
      <c r="G43" s="3">
        <v>3</v>
      </c>
      <c r="H43" s="28"/>
      <c r="I43" s="28"/>
      <c r="J43" s="28">
        <f t="shared" si="1"/>
        <v>3</v>
      </c>
      <c r="K43">
        <v>3</v>
      </c>
    </row>
    <row r="44" spans="1:11" ht="12.75">
      <c r="A44" s="67">
        <v>37</v>
      </c>
      <c r="B44" s="9">
        <v>175</v>
      </c>
      <c r="C44" s="2" t="s">
        <v>490</v>
      </c>
      <c r="D44" s="2" t="s">
        <v>491</v>
      </c>
      <c r="E44" s="2" t="s">
        <v>492</v>
      </c>
      <c r="F44" s="58" t="s">
        <v>553</v>
      </c>
      <c r="G44" s="3"/>
      <c r="H44" s="28">
        <v>3</v>
      </c>
      <c r="I44" s="28"/>
      <c r="J44" s="28">
        <f t="shared" si="1"/>
        <v>3</v>
      </c>
      <c r="K44">
        <v>3</v>
      </c>
    </row>
    <row r="45" spans="1:11" ht="12.75">
      <c r="A45" s="67">
        <v>38</v>
      </c>
      <c r="B45" s="9">
        <v>108</v>
      </c>
      <c r="C45" s="2" t="s">
        <v>308</v>
      </c>
      <c r="D45" s="2" t="s">
        <v>309</v>
      </c>
      <c r="E45" s="2" t="s">
        <v>41</v>
      </c>
      <c r="F45" s="2" t="s">
        <v>322</v>
      </c>
      <c r="G45" s="3"/>
      <c r="H45" s="28">
        <v>2</v>
      </c>
      <c r="I45" s="28"/>
      <c r="J45" s="28">
        <f t="shared" si="1"/>
        <v>2</v>
      </c>
      <c r="K45">
        <v>2</v>
      </c>
    </row>
    <row r="46" spans="1:11" ht="12.75">
      <c r="A46" s="67">
        <v>39</v>
      </c>
      <c r="B46" s="9">
        <v>114</v>
      </c>
      <c r="C46" s="36" t="s">
        <v>338</v>
      </c>
      <c r="D46" s="36" t="s">
        <v>339</v>
      </c>
      <c r="E46" s="36" t="s">
        <v>340</v>
      </c>
      <c r="F46" s="36" t="s">
        <v>341</v>
      </c>
      <c r="G46" s="15">
        <v>2</v>
      </c>
      <c r="H46" s="28"/>
      <c r="I46" s="28"/>
      <c r="J46" s="28">
        <f t="shared" si="1"/>
        <v>2</v>
      </c>
      <c r="K46">
        <v>2</v>
      </c>
    </row>
    <row r="47" spans="1:11" ht="12.75">
      <c r="A47" s="67">
        <v>40</v>
      </c>
      <c r="B47" s="9">
        <v>49</v>
      </c>
      <c r="C47" s="36" t="s">
        <v>261</v>
      </c>
      <c r="D47" s="36" t="s">
        <v>262</v>
      </c>
      <c r="E47" s="36" t="s">
        <v>95</v>
      </c>
      <c r="F47" s="36" t="s">
        <v>257</v>
      </c>
      <c r="G47" s="3"/>
      <c r="H47" s="28">
        <v>1</v>
      </c>
      <c r="I47" s="28"/>
      <c r="J47" s="28">
        <f t="shared" si="1"/>
        <v>1</v>
      </c>
      <c r="K47">
        <v>1</v>
      </c>
    </row>
    <row r="48" spans="1:11" ht="12.75">
      <c r="A48" s="67">
        <v>41</v>
      </c>
      <c r="B48" s="9">
        <v>102</v>
      </c>
      <c r="C48" s="2" t="s">
        <v>88</v>
      </c>
      <c r="D48" s="2" t="s">
        <v>89</v>
      </c>
      <c r="E48" s="2" t="s">
        <v>42</v>
      </c>
      <c r="F48" s="2" t="s">
        <v>90</v>
      </c>
      <c r="G48" s="3"/>
      <c r="H48" s="28"/>
      <c r="I48" s="28">
        <v>1</v>
      </c>
      <c r="J48" s="28">
        <f t="shared" si="1"/>
        <v>1</v>
      </c>
      <c r="K48">
        <v>1</v>
      </c>
    </row>
    <row r="49" spans="1:10" ht="12.75">
      <c r="A49" s="67">
        <v>42</v>
      </c>
      <c r="B49" s="9">
        <v>3</v>
      </c>
      <c r="C49" s="2" t="s">
        <v>66</v>
      </c>
      <c r="D49" s="2" t="s">
        <v>67</v>
      </c>
      <c r="E49" s="2" t="s">
        <v>44</v>
      </c>
      <c r="F49" s="2" t="s">
        <v>65</v>
      </c>
      <c r="G49" s="3"/>
      <c r="H49" s="28"/>
      <c r="I49" s="28"/>
      <c r="J49" s="28">
        <f t="shared" si="1"/>
        <v>0</v>
      </c>
    </row>
    <row r="50" spans="1:10" ht="12.75">
      <c r="A50" s="67">
        <v>43</v>
      </c>
      <c r="B50" s="9">
        <v>5</v>
      </c>
      <c r="C50" s="2" t="s">
        <v>104</v>
      </c>
      <c r="D50" s="2" t="s">
        <v>102</v>
      </c>
      <c r="E50" s="2" t="s">
        <v>44</v>
      </c>
      <c r="F50" s="2" t="s">
        <v>65</v>
      </c>
      <c r="G50" s="3"/>
      <c r="H50" s="28"/>
      <c r="I50" s="28"/>
      <c r="J50" s="28">
        <f t="shared" si="1"/>
        <v>0</v>
      </c>
    </row>
    <row r="51" spans="1:10" ht="12.75">
      <c r="A51" s="67">
        <v>44</v>
      </c>
      <c r="B51" s="9">
        <v>6</v>
      </c>
      <c r="C51" s="2" t="s">
        <v>513</v>
      </c>
      <c r="D51" s="2" t="s">
        <v>514</v>
      </c>
      <c r="E51" s="2" t="s">
        <v>26</v>
      </c>
      <c r="F51" s="2" t="s">
        <v>65</v>
      </c>
      <c r="G51" s="3"/>
      <c r="H51" s="28"/>
      <c r="I51" s="28"/>
      <c r="J51" s="28">
        <f t="shared" si="1"/>
        <v>0</v>
      </c>
    </row>
    <row r="52" spans="1:10" ht="12.75">
      <c r="A52" s="67">
        <v>45</v>
      </c>
      <c r="B52" s="9">
        <v>7</v>
      </c>
      <c r="C52" s="2" t="s">
        <v>515</v>
      </c>
      <c r="D52" s="2" t="s">
        <v>516</v>
      </c>
      <c r="E52" s="2" t="s">
        <v>517</v>
      </c>
      <c r="F52" s="2" t="s">
        <v>65</v>
      </c>
      <c r="G52" s="3"/>
      <c r="H52" s="28"/>
      <c r="I52" s="28"/>
      <c r="J52" s="28">
        <f t="shared" si="1"/>
        <v>0</v>
      </c>
    </row>
    <row r="53" spans="1:10" ht="12.75">
      <c r="A53" s="67">
        <v>46</v>
      </c>
      <c r="B53" s="9">
        <v>8</v>
      </c>
      <c r="C53" s="2" t="s">
        <v>83</v>
      </c>
      <c r="D53" s="2" t="s">
        <v>84</v>
      </c>
      <c r="E53" s="2" t="s">
        <v>44</v>
      </c>
      <c r="F53" s="2" t="s">
        <v>74</v>
      </c>
      <c r="G53" s="3"/>
      <c r="H53" s="28"/>
      <c r="I53" s="28"/>
      <c r="J53" s="28">
        <f t="shared" si="1"/>
        <v>0</v>
      </c>
    </row>
    <row r="54" spans="1:10" ht="12.75">
      <c r="A54" s="67">
        <v>47</v>
      </c>
      <c r="B54" s="9">
        <v>9</v>
      </c>
      <c r="C54" s="2" t="s">
        <v>80</v>
      </c>
      <c r="D54" s="2" t="s">
        <v>81</v>
      </c>
      <c r="E54" s="2" t="s">
        <v>82</v>
      </c>
      <c r="F54" s="2" t="s">
        <v>74</v>
      </c>
      <c r="G54" s="3"/>
      <c r="H54" s="28"/>
      <c r="I54" s="28"/>
      <c r="J54" s="28">
        <f t="shared" si="1"/>
        <v>0</v>
      </c>
    </row>
    <row r="55" spans="1:10" ht="12.75">
      <c r="A55" s="67">
        <v>48</v>
      </c>
      <c r="B55" s="9">
        <v>10</v>
      </c>
      <c r="C55" s="2" t="s">
        <v>77</v>
      </c>
      <c r="D55" s="2" t="s">
        <v>78</v>
      </c>
      <c r="E55" s="2" t="s">
        <v>79</v>
      </c>
      <c r="F55" s="2" t="s">
        <v>74</v>
      </c>
      <c r="G55" s="3"/>
      <c r="H55" s="28"/>
      <c r="I55" s="28"/>
      <c r="J55" s="28">
        <f t="shared" si="1"/>
        <v>0</v>
      </c>
    </row>
    <row r="56" spans="1:10" ht="12.75">
      <c r="A56" s="67">
        <v>49</v>
      </c>
      <c r="B56" s="9">
        <v>11</v>
      </c>
      <c r="C56" s="2" t="s">
        <v>534</v>
      </c>
      <c r="D56" s="2" t="s">
        <v>535</v>
      </c>
      <c r="E56" s="2" t="s">
        <v>54</v>
      </c>
      <c r="F56" s="2" t="s">
        <v>74</v>
      </c>
      <c r="G56" s="3"/>
      <c r="H56" s="28"/>
      <c r="I56" s="28"/>
      <c r="J56" s="28">
        <f t="shared" si="1"/>
        <v>0</v>
      </c>
    </row>
    <row r="57" spans="1:10" ht="12.75">
      <c r="A57" s="67">
        <v>50</v>
      </c>
      <c r="B57" s="9">
        <v>12</v>
      </c>
      <c r="C57" s="2" t="s">
        <v>75</v>
      </c>
      <c r="D57" s="2" t="s">
        <v>97</v>
      </c>
      <c r="E57" s="2" t="s">
        <v>76</v>
      </c>
      <c r="F57" s="2" t="s">
        <v>74</v>
      </c>
      <c r="G57" s="3"/>
      <c r="H57" s="28"/>
      <c r="I57" s="28"/>
      <c r="J57" s="28">
        <f t="shared" si="1"/>
        <v>0</v>
      </c>
    </row>
    <row r="58" spans="1:10" ht="12.75">
      <c r="A58" s="67">
        <v>51</v>
      </c>
      <c r="B58" s="9">
        <v>13</v>
      </c>
      <c r="C58" s="36" t="s">
        <v>59</v>
      </c>
      <c r="D58" s="36" t="s">
        <v>60</v>
      </c>
      <c r="E58" s="36" t="s">
        <v>44</v>
      </c>
      <c r="F58" s="2" t="s">
        <v>74</v>
      </c>
      <c r="G58" s="15"/>
      <c r="H58" s="28"/>
      <c r="I58" s="28"/>
      <c r="J58" s="28">
        <f t="shared" si="1"/>
        <v>0</v>
      </c>
    </row>
    <row r="59" spans="1:10" ht="12.75">
      <c r="A59" s="67">
        <v>52</v>
      </c>
      <c r="B59" s="9">
        <v>14</v>
      </c>
      <c r="C59" s="36" t="s">
        <v>57</v>
      </c>
      <c r="D59" s="36" t="s">
        <v>58</v>
      </c>
      <c r="E59" s="36" t="s">
        <v>24</v>
      </c>
      <c r="F59" s="2" t="s">
        <v>74</v>
      </c>
      <c r="G59" s="15"/>
      <c r="H59" s="28"/>
      <c r="I59" s="28"/>
      <c r="J59" s="28">
        <f t="shared" si="1"/>
        <v>0</v>
      </c>
    </row>
    <row r="60" spans="1:10" ht="12.75">
      <c r="A60" s="67">
        <v>53</v>
      </c>
      <c r="B60" s="9">
        <v>15</v>
      </c>
      <c r="C60" s="2" t="s">
        <v>116</v>
      </c>
      <c r="D60" s="2" t="s">
        <v>117</v>
      </c>
      <c r="E60" s="2" t="s">
        <v>103</v>
      </c>
      <c r="F60" s="2" t="s">
        <v>71</v>
      </c>
      <c r="G60" s="3"/>
      <c r="H60" s="28"/>
      <c r="I60" s="28"/>
      <c r="J60" s="28">
        <f t="shared" si="1"/>
        <v>0</v>
      </c>
    </row>
    <row r="61" spans="1:10" ht="12.75">
      <c r="A61" s="67">
        <v>54</v>
      </c>
      <c r="B61" s="9">
        <v>16</v>
      </c>
      <c r="C61" s="2" t="s">
        <v>56</v>
      </c>
      <c r="D61" s="2" t="s">
        <v>48</v>
      </c>
      <c r="E61" s="2" t="s">
        <v>50</v>
      </c>
      <c r="F61" s="2" t="s">
        <v>71</v>
      </c>
      <c r="G61" s="3"/>
      <c r="H61" s="28"/>
      <c r="I61" s="28"/>
      <c r="J61" s="28">
        <f t="shared" si="1"/>
        <v>0</v>
      </c>
    </row>
    <row r="62" spans="1:10" ht="12.75">
      <c r="A62" s="67">
        <v>55</v>
      </c>
      <c r="B62" s="9">
        <v>17</v>
      </c>
      <c r="C62" s="2" t="s">
        <v>118</v>
      </c>
      <c r="D62" s="2" t="s">
        <v>119</v>
      </c>
      <c r="E62" s="2" t="s">
        <v>115</v>
      </c>
      <c r="F62" s="2" t="s">
        <v>71</v>
      </c>
      <c r="G62" s="3"/>
      <c r="H62" s="28"/>
      <c r="I62" s="28"/>
      <c r="J62" s="28">
        <f t="shared" si="1"/>
        <v>0</v>
      </c>
    </row>
    <row r="63" spans="1:10" ht="12.75">
      <c r="A63" s="67">
        <v>56</v>
      </c>
      <c r="B63" s="9">
        <v>18</v>
      </c>
      <c r="C63" s="2" t="s">
        <v>72</v>
      </c>
      <c r="D63" s="2" t="s">
        <v>73</v>
      </c>
      <c r="E63" s="2" t="s">
        <v>44</v>
      </c>
      <c r="F63" s="2" t="s">
        <v>71</v>
      </c>
      <c r="G63" s="3"/>
      <c r="H63" s="28"/>
      <c r="I63" s="28"/>
      <c r="J63" s="28">
        <f t="shared" si="1"/>
        <v>0</v>
      </c>
    </row>
    <row r="64" spans="1:10" ht="12.75">
      <c r="A64" s="67">
        <v>57</v>
      </c>
      <c r="B64" s="9">
        <v>19</v>
      </c>
      <c r="C64" s="2" t="s">
        <v>120</v>
      </c>
      <c r="D64" s="2" t="s">
        <v>121</v>
      </c>
      <c r="E64" s="2" t="s">
        <v>113</v>
      </c>
      <c r="F64" s="2" t="s">
        <v>71</v>
      </c>
      <c r="G64" s="3"/>
      <c r="H64" s="28"/>
      <c r="I64" s="28"/>
      <c r="J64" s="28">
        <f t="shared" si="1"/>
        <v>0</v>
      </c>
    </row>
    <row r="65" spans="1:10" ht="12.75">
      <c r="A65" s="67">
        <v>58</v>
      </c>
      <c r="B65" s="9">
        <v>20</v>
      </c>
      <c r="C65" s="2" t="s">
        <v>122</v>
      </c>
      <c r="D65" s="2" t="s">
        <v>33</v>
      </c>
      <c r="E65" s="2" t="s">
        <v>34</v>
      </c>
      <c r="F65" s="2" t="s">
        <v>71</v>
      </c>
      <c r="G65" s="3"/>
      <c r="H65" s="28"/>
      <c r="I65" s="28"/>
      <c r="J65" s="28">
        <f t="shared" si="1"/>
        <v>0</v>
      </c>
    </row>
    <row r="66" spans="1:10" ht="12.75">
      <c r="A66" s="67">
        <v>59</v>
      </c>
      <c r="B66" s="9">
        <v>21</v>
      </c>
      <c r="C66" s="2" t="s">
        <v>28</v>
      </c>
      <c r="D66" s="2" t="s">
        <v>29</v>
      </c>
      <c r="E66" s="2" t="s">
        <v>30</v>
      </c>
      <c r="F66" s="2" t="s">
        <v>71</v>
      </c>
      <c r="G66" s="3"/>
      <c r="H66" s="28"/>
      <c r="I66" s="28"/>
      <c r="J66" s="28">
        <f t="shared" si="1"/>
        <v>0</v>
      </c>
    </row>
    <row r="67" spans="1:10" ht="12.75">
      <c r="A67" s="67">
        <v>60</v>
      </c>
      <c r="B67" s="9">
        <v>22</v>
      </c>
      <c r="C67" s="36" t="s">
        <v>21</v>
      </c>
      <c r="D67" s="36" t="s">
        <v>22</v>
      </c>
      <c r="E67" s="36" t="s">
        <v>23</v>
      </c>
      <c r="F67" s="36" t="s">
        <v>337</v>
      </c>
      <c r="G67" s="15"/>
      <c r="H67" s="28"/>
      <c r="I67" s="28"/>
      <c r="J67" s="28">
        <f t="shared" si="1"/>
        <v>0</v>
      </c>
    </row>
    <row r="68" spans="1:10" ht="12.75">
      <c r="A68" s="67">
        <v>61</v>
      </c>
      <c r="B68" s="9">
        <v>23</v>
      </c>
      <c r="C68" s="36" t="s">
        <v>323</v>
      </c>
      <c r="D68" s="36" t="s">
        <v>324</v>
      </c>
      <c r="E68" s="36" t="s">
        <v>325</v>
      </c>
      <c r="F68" s="36" t="s">
        <v>337</v>
      </c>
      <c r="G68" s="15"/>
      <c r="H68" s="28"/>
      <c r="I68" s="28"/>
      <c r="J68" s="28">
        <f t="shared" si="1"/>
        <v>0</v>
      </c>
    </row>
    <row r="69" spans="1:10" ht="12.75">
      <c r="A69" s="67">
        <v>62</v>
      </c>
      <c r="B69" s="9">
        <v>25</v>
      </c>
      <c r="C69" s="36" t="s">
        <v>329</v>
      </c>
      <c r="D69" s="36" t="s">
        <v>330</v>
      </c>
      <c r="E69" s="36" t="s">
        <v>331</v>
      </c>
      <c r="F69" s="36" t="s">
        <v>337</v>
      </c>
      <c r="G69" s="15"/>
      <c r="H69" s="28"/>
      <c r="I69" s="28"/>
      <c r="J69" s="28">
        <f t="shared" si="1"/>
        <v>0</v>
      </c>
    </row>
    <row r="70" spans="1:10" ht="12.75">
      <c r="A70" s="67">
        <v>63</v>
      </c>
      <c r="B70" s="9">
        <v>26</v>
      </c>
      <c r="C70" s="36" t="s">
        <v>332</v>
      </c>
      <c r="D70" s="36" t="s">
        <v>327</v>
      </c>
      <c r="E70" s="36" t="s">
        <v>333</v>
      </c>
      <c r="F70" s="36" t="s">
        <v>337</v>
      </c>
      <c r="G70" s="15"/>
      <c r="H70" s="28"/>
      <c r="I70" s="28"/>
      <c r="J70" s="28">
        <f t="shared" si="1"/>
        <v>0</v>
      </c>
    </row>
    <row r="71" spans="1:10" ht="12.75">
      <c r="A71" s="67">
        <v>64</v>
      </c>
      <c r="B71" s="9">
        <v>27</v>
      </c>
      <c r="C71" s="36" t="s">
        <v>334</v>
      </c>
      <c r="D71" s="36" t="s">
        <v>335</v>
      </c>
      <c r="E71" s="36" t="s">
        <v>336</v>
      </c>
      <c r="F71" s="36" t="s">
        <v>337</v>
      </c>
      <c r="G71" s="15"/>
      <c r="H71" s="28"/>
      <c r="I71" s="28"/>
      <c r="J71" s="28">
        <f t="shared" si="1"/>
        <v>0</v>
      </c>
    </row>
    <row r="72" spans="1:10" ht="12.75">
      <c r="A72" s="67">
        <v>65</v>
      </c>
      <c r="B72" s="9">
        <v>28</v>
      </c>
      <c r="C72" s="36" t="s">
        <v>463</v>
      </c>
      <c r="D72" s="36" t="s">
        <v>464</v>
      </c>
      <c r="E72" s="36" t="s">
        <v>465</v>
      </c>
      <c r="F72" s="36" t="s">
        <v>462</v>
      </c>
      <c r="G72" s="15"/>
      <c r="H72" s="28"/>
      <c r="I72" s="28"/>
      <c r="J72" s="28">
        <f aca="true" t="shared" si="2" ref="J72:J103">SUM(G72:I72)</f>
        <v>0</v>
      </c>
    </row>
    <row r="73" spans="1:10" ht="12.75">
      <c r="A73" s="67">
        <v>66</v>
      </c>
      <c r="B73" s="9">
        <v>29</v>
      </c>
      <c r="C73" s="36" t="s">
        <v>538</v>
      </c>
      <c r="D73" s="36" t="s">
        <v>539</v>
      </c>
      <c r="E73" s="36" t="s">
        <v>540</v>
      </c>
      <c r="F73" s="36" t="s">
        <v>462</v>
      </c>
      <c r="G73" s="15"/>
      <c r="H73" s="28"/>
      <c r="I73" s="28"/>
      <c r="J73" s="28">
        <f t="shared" si="2"/>
        <v>0</v>
      </c>
    </row>
    <row r="74" spans="1:10" ht="12.75">
      <c r="A74" s="67">
        <v>67</v>
      </c>
      <c r="B74" s="9">
        <v>30</v>
      </c>
      <c r="C74" s="36" t="s">
        <v>541</v>
      </c>
      <c r="D74" s="36" t="s">
        <v>542</v>
      </c>
      <c r="E74" s="36" t="s">
        <v>543</v>
      </c>
      <c r="F74" s="36" t="s">
        <v>462</v>
      </c>
      <c r="G74" s="15"/>
      <c r="H74" s="28"/>
      <c r="I74" s="28"/>
      <c r="J74" s="28">
        <f t="shared" si="2"/>
        <v>0</v>
      </c>
    </row>
    <row r="75" spans="1:10" ht="12.75">
      <c r="A75" s="67">
        <v>68</v>
      </c>
      <c r="B75" s="9">
        <v>31</v>
      </c>
      <c r="C75" s="36" t="s">
        <v>544</v>
      </c>
      <c r="D75" s="36" t="s">
        <v>545</v>
      </c>
      <c r="E75" s="36" t="s">
        <v>546</v>
      </c>
      <c r="F75" s="36" t="s">
        <v>462</v>
      </c>
      <c r="G75" s="15"/>
      <c r="H75" s="28"/>
      <c r="I75" s="28"/>
      <c r="J75" s="28">
        <f t="shared" si="2"/>
        <v>0</v>
      </c>
    </row>
    <row r="76" spans="1:10" ht="12.75">
      <c r="A76" s="67">
        <v>69</v>
      </c>
      <c r="B76" s="9">
        <v>32</v>
      </c>
      <c r="C76" s="36" t="s">
        <v>547</v>
      </c>
      <c r="D76" s="36" t="s">
        <v>548</v>
      </c>
      <c r="E76" s="36" t="s">
        <v>549</v>
      </c>
      <c r="F76" s="36" t="s">
        <v>462</v>
      </c>
      <c r="G76" s="15"/>
      <c r="H76" s="28"/>
      <c r="I76" s="28"/>
      <c r="J76" s="28">
        <f t="shared" si="2"/>
        <v>0</v>
      </c>
    </row>
    <row r="77" spans="1:10" ht="12.75">
      <c r="A77" s="67">
        <v>70</v>
      </c>
      <c r="B77" s="9">
        <v>35</v>
      </c>
      <c r="C77" s="2" t="s">
        <v>144</v>
      </c>
      <c r="D77" s="2" t="s">
        <v>145</v>
      </c>
      <c r="E77" s="2" t="s">
        <v>146</v>
      </c>
      <c r="F77" s="2" t="s">
        <v>140</v>
      </c>
      <c r="G77" s="15"/>
      <c r="H77" s="28"/>
      <c r="I77" s="28"/>
      <c r="J77" s="28">
        <f t="shared" si="2"/>
        <v>0</v>
      </c>
    </row>
    <row r="78" spans="1:10" ht="12.75">
      <c r="A78" s="67">
        <v>71</v>
      </c>
      <c r="B78" s="9">
        <v>36</v>
      </c>
      <c r="C78" s="2" t="s">
        <v>147</v>
      </c>
      <c r="D78" s="2" t="s">
        <v>148</v>
      </c>
      <c r="E78" s="2" t="s">
        <v>149</v>
      </c>
      <c r="F78" s="2" t="s">
        <v>140</v>
      </c>
      <c r="G78" s="15"/>
      <c r="H78" s="28"/>
      <c r="I78" s="28"/>
      <c r="J78" s="28">
        <f t="shared" si="2"/>
        <v>0</v>
      </c>
    </row>
    <row r="79" spans="1:10" ht="12.75">
      <c r="A79" s="67">
        <v>72</v>
      </c>
      <c r="B79" s="9">
        <v>37</v>
      </c>
      <c r="C79" s="2" t="s">
        <v>150</v>
      </c>
      <c r="D79" s="2" t="s">
        <v>536</v>
      </c>
      <c r="E79" s="2" t="s">
        <v>151</v>
      </c>
      <c r="F79" s="2" t="s">
        <v>140</v>
      </c>
      <c r="G79" s="15"/>
      <c r="H79" s="28"/>
      <c r="I79" s="28"/>
      <c r="J79" s="28">
        <f t="shared" si="2"/>
        <v>0</v>
      </c>
    </row>
    <row r="80" spans="1:10" ht="12.75">
      <c r="A80" s="67">
        <v>73</v>
      </c>
      <c r="B80" s="9">
        <v>38</v>
      </c>
      <c r="C80" s="2" t="s">
        <v>152</v>
      </c>
      <c r="D80" s="2" t="s">
        <v>153</v>
      </c>
      <c r="E80" s="2" t="s">
        <v>20</v>
      </c>
      <c r="F80" s="2" t="s">
        <v>140</v>
      </c>
      <c r="G80" s="15"/>
      <c r="H80" s="28"/>
      <c r="I80" s="28"/>
      <c r="J80" s="28">
        <f t="shared" si="2"/>
        <v>0</v>
      </c>
    </row>
    <row r="81" spans="1:10" ht="12.75">
      <c r="A81" s="67">
        <v>74</v>
      </c>
      <c r="B81" s="9">
        <v>39</v>
      </c>
      <c r="C81" s="2" t="s">
        <v>154</v>
      </c>
      <c r="D81" s="2" t="s">
        <v>155</v>
      </c>
      <c r="E81" s="2" t="s">
        <v>156</v>
      </c>
      <c r="F81" s="2" t="s">
        <v>140</v>
      </c>
      <c r="G81" s="15"/>
      <c r="H81" s="28"/>
      <c r="I81" s="28"/>
      <c r="J81" s="28">
        <f t="shared" si="2"/>
        <v>0</v>
      </c>
    </row>
    <row r="82" spans="1:10" ht="12.75">
      <c r="A82" s="67">
        <v>75</v>
      </c>
      <c r="B82" s="9">
        <v>40</v>
      </c>
      <c r="C82" s="36" t="s">
        <v>229</v>
      </c>
      <c r="D82" s="36" t="s">
        <v>230</v>
      </c>
      <c r="E82" s="36" t="s">
        <v>24</v>
      </c>
      <c r="F82" s="36" t="s">
        <v>228</v>
      </c>
      <c r="G82" s="15"/>
      <c r="H82" s="28"/>
      <c r="I82" s="28"/>
      <c r="J82" s="28">
        <f t="shared" si="2"/>
        <v>0</v>
      </c>
    </row>
    <row r="83" spans="1:10" ht="12.75">
      <c r="A83" s="67">
        <v>76</v>
      </c>
      <c r="B83" s="9">
        <v>41</v>
      </c>
      <c r="C83" s="36" t="s">
        <v>231</v>
      </c>
      <c r="D83" s="36" t="s">
        <v>232</v>
      </c>
      <c r="E83" s="36" t="s">
        <v>233</v>
      </c>
      <c r="F83" s="36" t="s">
        <v>228</v>
      </c>
      <c r="G83" s="15"/>
      <c r="H83" s="28"/>
      <c r="I83" s="28"/>
      <c r="J83" s="28">
        <f t="shared" si="2"/>
        <v>0</v>
      </c>
    </row>
    <row r="84" spans="1:10" ht="12.75">
      <c r="A84" s="67">
        <v>77</v>
      </c>
      <c r="B84" s="9">
        <v>42</v>
      </c>
      <c r="C84" s="36" t="s">
        <v>234</v>
      </c>
      <c r="D84" s="36" t="s">
        <v>235</v>
      </c>
      <c r="E84" s="36" t="s">
        <v>128</v>
      </c>
      <c r="F84" s="36" t="s">
        <v>228</v>
      </c>
      <c r="G84" s="15"/>
      <c r="H84" s="28"/>
      <c r="I84" s="28"/>
      <c r="J84" s="28">
        <f t="shared" si="2"/>
        <v>0</v>
      </c>
    </row>
    <row r="85" spans="1:10" ht="12.75">
      <c r="A85" s="67">
        <v>78</v>
      </c>
      <c r="B85" s="9">
        <v>43</v>
      </c>
      <c r="C85" s="36" t="s">
        <v>236</v>
      </c>
      <c r="D85" s="36" t="s">
        <v>237</v>
      </c>
      <c r="E85" s="36" t="s">
        <v>24</v>
      </c>
      <c r="F85" s="36" t="s">
        <v>228</v>
      </c>
      <c r="G85" s="15"/>
      <c r="H85" s="28"/>
      <c r="I85" s="28"/>
      <c r="J85" s="28">
        <f t="shared" si="2"/>
        <v>0</v>
      </c>
    </row>
    <row r="86" spans="1:10" ht="12.75">
      <c r="A86" s="67">
        <v>79</v>
      </c>
      <c r="B86" s="9">
        <v>44</v>
      </c>
      <c r="C86" s="36" t="s">
        <v>43</v>
      </c>
      <c r="D86" s="36" t="s">
        <v>460</v>
      </c>
      <c r="E86" s="36" t="s">
        <v>461</v>
      </c>
      <c r="F86" s="36" t="s">
        <v>228</v>
      </c>
      <c r="G86" s="15"/>
      <c r="H86" s="28"/>
      <c r="I86" s="28"/>
      <c r="J86" s="28">
        <f t="shared" si="2"/>
        <v>0</v>
      </c>
    </row>
    <row r="87" spans="1:10" ht="12.75">
      <c r="A87" s="67">
        <v>80</v>
      </c>
      <c r="B87" s="9">
        <v>46</v>
      </c>
      <c r="C87" s="36" t="s">
        <v>458</v>
      </c>
      <c r="D87" s="36" t="s">
        <v>459</v>
      </c>
      <c r="E87" s="36" t="s">
        <v>44</v>
      </c>
      <c r="F87" s="36" t="s">
        <v>257</v>
      </c>
      <c r="G87" s="3"/>
      <c r="H87" s="28"/>
      <c r="I87" s="28"/>
      <c r="J87" s="28">
        <f t="shared" si="2"/>
        <v>0</v>
      </c>
    </row>
    <row r="88" spans="1:10" ht="12.75">
      <c r="A88" s="67">
        <v>81</v>
      </c>
      <c r="B88" s="9">
        <v>47</v>
      </c>
      <c r="C88" s="36" t="s">
        <v>457</v>
      </c>
      <c r="D88" s="36" t="s">
        <v>456</v>
      </c>
      <c r="E88" s="36" t="s">
        <v>95</v>
      </c>
      <c r="F88" s="36" t="s">
        <v>257</v>
      </c>
      <c r="G88" s="3"/>
      <c r="H88" s="28"/>
      <c r="I88" s="28"/>
      <c r="J88" s="28">
        <f t="shared" si="2"/>
        <v>0</v>
      </c>
    </row>
    <row r="89" spans="1:10" ht="12.75">
      <c r="A89" s="67">
        <v>82</v>
      </c>
      <c r="B89" s="9">
        <v>48</v>
      </c>
      <c r="C89" s="36" t="s">
        <v>45</v>
      </c>
      <c r="D89" s="36" t="s">
        <v>46</v>
      </c>
      <c r="E89" s="36" t="s">
        <v>24</v>
      </c>
      <c r="F89" s="36" t="s">
        <v>257</v>
      </c>
      <c r="G89" s="3"/>
      <c r="H89" s="28"/>
      <c r="I89" s="28"/>
      <c r="J89" s="28">
        <f t="shared" si="2"/>
        <v>0</v>
      </c>
    </row>
    <row r="90" spans="1:10" ht="12.75">
      <c r="A90" s="67">
        <v>83</v>
      </c>
      <c r="B90" s="9">
        <v>50</v>
      </c>
      <c r="C90" s="36" t="s">
        <v>263</v>
      </c>
      <c r="D90" s="36" t="s">
        <v>264</v>
      </c>
      <c r="E90" s="36" t="s">
        <v>265</v>
      </c>
      <c r="F90" s="36" t="s">
        <v>257</v>
      </c>
      <c r="G90" s="3"/>
      <c r="H90" s="28"/>
      <c r="I90" s="28"/>
      <c r="J90" s="28">
        <f t="shared" si="2"/>
        <v>0</v>
      </c>
    </row>
    <row r="91" spans="1:10" ht="12.75">
      <c r="A91" s="67">
        <v>84</v>
      </c>
      <c r="B91" s="9">
        <v>52</v>
      </c>
      <c r="C91" s="2" t="s">
        <v>158</v>
      </c>
      <c r="D91" s="2" t="s">
        <v>208</v>
      </c>
      <c r="E91" s="2" t="s">
        <v>159</v>
      </c>
      <c r="F91" s="2" t="s">
        <v>157</v>
      </c>
      <c r="G91" s="3"/>
      <c r="H91" s="28"/>
      <c r="I91" s="28"/>
      <c r="J91" s="28">
        <f t="shared" si="2"/>
        <v>0</v>
      </c>
    </row>
    <row r="92" spans="1:10" ht="12.75">
      <c r="A92" s="67">
        <v>85</v>
      </c>
      <c r="B92" s="9">
        <v>53</v>
      </c>
      <c r="C92" s="2" t="s">
        <v>37</v>
      </c>
      <c r="D92" s="2" t="s">
        <v>207</v>
      </c>
      <c r="E92" s="2" t="s">
        <v>38</v>
      </c>
      <c r="F92" s="2" t="s">
        <v>157</v>
      </c>
      <c r="G92" s="3"/>
      <c r="H92" s="28"/>
      <c r="I92" s="28"/>
      <c r="J92" s="28">
        <f t="shared" si="2"/>
        <v>0</v>
      </c>
    </row>
    <row r="93" spans="1:10" ht="12.75">
      <c r="A93" s="67">
        <v>86</v>
      </c>
      <c r="B93" s="9">
        <v>55</v>
      </c>
      <c r="C93" s="2" t="s">
        <v>160</v>
      </c>
      <c r="D93" s="2" t="s">
        <v>161</v>
      </c>
      <c r="E93" s="2" t="s">
        <v>162</v>
      </c>
      <c r="F93" s="2" t="s">
        <v>157</v>
      </c>
      <c r="G93" s="3"/>
      <c r="H93" s="28"/>
      <c r="I93" s="28"/>
      <c r="J93" s="28">
        <f t="shared" si="2"/>
        <v>0</v>
      </c>
    </row>
    <row r="94" spans="1:10" ht="12.75">
      <c r="A94" s="67">
        <v>87</v>
      </c>
      <c r="B94" s="9">
        <v>56</v>
      </c>
      <c r="C94" s="2" t="s">
        <v>163</v>
      </c>
      <c r="D94" s="2" t="s">
        <v>200</v>
      </c>
      <c r="E94" s="2" t="s">
        <v>199</v>
      </c>
      <c r="F94" s="2" t="s">
        <v>157</v>
      </c>
      <c r="G94" s="3"/>
      <c r="H94" s="28"/>
      <c r="I94" s="28"/>
      <c r="J94" s="28">
        <f t="shared" si="2"/>
        <v>0</v>
      </c>
    </row>
    <row r="95" spans="1:10" ht="12.75">
      <c r="A95" s="67">
        <v>88</v>
      </c>
      <c r="B95" s="9">
        <v>57</v>
      </c>
      <c r="C95" s="2" t="s">
        <v>164</v>
      </c>
      <c r="D95" s="2" t="s">
        <v>165</v>
      </c>
      <c r="E95" s="2" t="s">
        <v>166</v>
      </c>
      <c r="F95" s="2" t="s">
        <v>157</v>
      </c>
      <c r="G95" s="3"/>
      <c r="H95" s="28"/>
      <c r="I95" s="28"/>
      <c r="J95" s="28">
        <f t="shared" si="2"/>
        <v>0</v>
      </c>
    </row>
    <row r="96" spans="1:10" ht="12.75">
      <c r="A96" s="67">
        <v>89</v>
      </c>
      <c r="B96" s="9">
        <v>58</v>
      </c>
      <c r="C96" s="2" t="s">
        <v>201</v>
      </c>
      <c r="D96" s="2" t="s">
        <v>202</v>
      </c>
      <c r="E96" s="2" t="s">
        <v>203</v>
      </c>
      <c r="F96" s="2" t="s">
        <v>157</v>
      </c>
      <c r="G96" s="3"/>
      <c r="H96" s="28"/>
      <c r="I96" s="28"/>
      <c r="J96" s="28">
        <f t="shared" si="2"/>
        <v>0</v>
      </c>
    </row>
    <row r="97" spans="1:10" ht="12.75">
      <c r="A97" s="67">
        <v>90</v>
      </c>
      <c r="B97" s="9">
        <v>59</v>
      </c>
      <c r="C97" s="36" t="s">
        <v>209</v>
      </c>
      <c r="D97" s="36" t="s">
        <v>210</v>
      </c>
      <c r="E97" s="36" t="s">
        <v>211</v>
      </c>
      <c r="F97" s="36" t="s">
        <v>212</v>
      </c>
      <c r="G97" s="3"/>
      <c r="H97" s="28"/>
      <c r="I97" s="28"/>
      <c r="J97" s="28">
        <f t="shared" si="2"/>
        <v>0</v>
      </c>
    </row>
    <row r="98" spans="1:10" ht="12.75">
      <c r="A98" s="67">
        <v>91</v>
      </c>
      <c r="B98" s="9">
        <v>60</v>
      </c>
      <c r="C98" s="36" t="s">
        <v>213</v>
      </c>
      <c r="D98" s="36" t="s">
        <v>214</v>
      </c>
      <c r="E98" s="36" t="s">
        <v>203</v>
      </c>
      <c r="F98" s="36" t="s">
        <v>212</v>
      </c>
      <c r="G98" s="3"/>
      <c r="H98" s="28"/>
      <c r="I98" s="28"/>
      <c r="J98" s="28">
        <f t="shared" si="2"/>
        <v>0</v>
      </c>
    </row>
    <row r="99" spans="1:10" ht="12.75">
      <c r="A99" s="67">
        <v>92</v>
      </c>
      <c r="B99" s="9">
        <v>61</v>
      </c>
      <c r="C99" s="36" t="s">
        <v>215</v>
      </c>
      <c r="D99" s="36" t="s">
        <v>555</v>
      </c>
      <c r="E99" s="36" t="s">
        <v>216</v>
      </c>
      <c r="F99" s="36" t="s">
        <v>212</v>
      </c>
      <c r="G99" s="3"/>
      <c r="H99" s="28"/>
      <c r="I99" s="28"/>
      <c r="J99" s="28">
        <f t="shared" si="2"/>
        <v>0</v>
      </c>
    </row>
    <row r="100" spans="1:10" ht="12.75">
      <c r="A100" s="67">
        <v>93</v>
      </c>
      <c r="B100" s="9">
        <v>62</v>
      </c>
      <c r="C100" s="36" t="s">
        <v>217</v>
      </c>
      <c r="D100" s="36" t="s">
        <v>218</v>
      </c>
      <c r="E100" s="36" t="s">
        <v>219</v>
      </c>
      <c r="F100" s="36" t="s">
        <v>212</v>
      </c>
      <c r="G100" s="3"/>
      <c r="H100" s="28"/>
      <c r="I100" s="28"/>
      <c r="J100" s="28">
        <f t="shared" si="2"/>
        <v>0</v>
      </c>
    </row>
    <row r="101" spans="1:10" ht="12.75">
      <c r="A101" s="67">
        <v>94</v>
      </c>
      <c r="B101" s="9">
        <v>63</v>
      </c>
      <c r="C101" s="36" t="s">
        <v>220</v>
      </c>
      <c r="D101" s="36" t="s">
        <v>221</v>
      </c>
      <c r="E101" s="36" t="s">
        <v>222</v>
      </c>
      <c r="F101" s="36" t="s">
        <v>212</v>
      </c>
      <c r="G101" s="3"/>
      <c r="H101" s="28"/>
      <c r="I101" s="28"/>
      <c r="J101" s="28">
        <f t="shared" si="2"/>
        <v>0</v>
      </c>
    </row>
    <row r="102" spans="1:10" ht="12.75">
      <c r="A102" s="67">
        <v>95</v>
      </c>
      <c r="B102" s="9">
        <v>64</v>
      </c>
      <c r="C102" s="36" t="s">
        <v>223</v>
      </c>
      <c r="D102" s="36" t="s">
        <v>224</v>
      </c>
      <c r="E102" s="36" t="s">
        <v>225</v>
      </c>
      <c r="F102" s="36" t="s">
        <v>212</v>
      </c>
      <c r="G102" s="15"/>
      <c r="H102" s="28"/>
      <c r="I102" s="28"/>
      <c r="J102" s="28">
        <f t="shared" si="2"/>
        <v>0</v>
      </c>
    </row>
    <row r="103" spans="1:10" ht="12.75">
      <c r="A103" s="67">
        <v>96</v>
      </c>
      <c r="B103" s="9">
        <v>65</v>
      </c>
      <c r="C103" s="36" t="s">
        <v>226</v>
      </c>
      <c r="D103" s="36" t="s">
        <v>227</v>
      </c>
      <c r="E103" s="36" t="s">
        <v>24</v>
      </c>
      <c r="F103" s="36" t="s">
        <v>212</v>
      </c>
      <c r="G103" s="15"/>
      <c r="H103" s="28"/>
      <c r="I103" s="28"/>
      <c r="J103" s="28">
        <f t="shared" si="2"/>
        <v>0</v>
      </c>
    </row>
    <row r="104" spans="1:10" ht="12.75">
      <c r="A104" s="67">
        <v>97</v>
      </c>
      <c r="B104" s="9">
        <v>66</v>
      </c>
      <c r="C104" s="2" t="s">
        <v>123</v>
      </c>
      <c r="D104" s="2" t="s">
        <v>435</v>
      </c>
      <c r="E104" s="2" t="s">
        <v>124</v>
      </c>
      <c r="F104" s="2" t="s">
        <v>125</v>
      </c>
      <c r="G104" s="3"/>
      <c r="H104" s="28"/>
      <c r="I104" s="28"/>
      <c r="J104" s="28">
        <f aca="true" t="shared" si="3" ref="J104:J135">SUM(G104:I104)</f>
        <v>0</v>
      </c>
    </row>
    <row r="105" spans="1:10" ht="12.75">
      <c r="A105" s="67">
        <v>98</v>
      </c>
      <c r="B105" s="9">
        <v>67</v>
      </c>
      <c r="C105" s="2" t="s">
        <v>126</v>
      </c>
      <c r="D105" s="2" t="s">
        <v>127</v>
      </c>
      <c r="E105" s="2" t="s">
        <v>128</v>
      </c>
      <c r="F105" s="2" t="s">
        <v>125</v>
      </c>
      <c r="G105" s="3"/>
      <c r="H105" s="28"/>
      <c r="I105" s="28"/>
      <c r="J105" s="28">
        <f t="shared" si="3"/>
        <v>0</v>
      </c>
    </row>
    <row r="106" spans="1:10" ht="12.75">
      <c r="A106" s="67">
        <v>99</v>
      </c>
      <c r="B106" s="9">
        <v>68</v>
      </c>
      <c r="C106" s="2" t="s">
        <v>25</v>
      </c>
      <c r="D106" s="2" t="s">
        <v>129</v>
      </c>
      <c r="E106" s="2" t="s">
        <v>130</v>
      </c>
      <c r="F106" s="2" t="s">
        <v>125</v>
      </c>
      <c r="G106" s="3"/>
      <c r="H106" s="28"/>
      <c r="I106" s="28"/>
      <c r="J106" s="28">
        <f t="shared" si="3"/>
        <v>0</v>
      </c>
    </row>
    <row r="107" spans="1:10" ht="12.75">
      <c r="A107" s="67">
        <v>100</v>
      </c>
      <c r="B107" s="9">
        <v>69</v>
      </c>
      <c r="C107" s="2" t="s">
        <v>131</v>
      </c>
      <c r="D107" s="2" t="s">
        <v>132</v>
      </c>
      <c r="E107" s="2" t="s">
        <v>13</v>
      </c>
      <c r="F107" s="2" t="s">
        <v>125</v>
      </c>
      <c r="G107" s="3"/>
      <c r="H107" s="28"/>
      <c r="I107" s="28"/>
      <c r="J107" s="28">
        <f t="shared" si="3"/>
        <v>0</v>
      </c>
    </row>
    <row r="108" spans="1:10" ht="12.75">
      <c r="A108" s="67">
        <v>101</v>
      </c>
      <c r="B108" s="9">
        <v>72</v>
      </c>
      <c r="C108" s="2" t="s">
        <v>135</v>
      </c>
      <c r="D108" s="2" t="s">
        <v>136</v>
      </c>
      <c r="E108" s="2" t="s">
        <v>137</v>
      </c>
      <c r="F108" s="2" t="s">
        <v>125</v>
      </c>
      <c r="G108" s="3"/>
      <c r="H108" s="28"/>
      <c r="I108" s="28"/>
      <c r="J108" s="28">
        <f t="shared" si="3"/>
        <v>0</v>
      </c>
    </row>
    <row r="109" spans="1:10" ht="12.75">
      <c r="A109" s="67">
        <v>102</v>
      </c>
      <c r="B109" s="9">
        <v>73</v>
      </c>
      <c r="C109" s="2" t="s">
        <v>238</v>
      </c>
      <c r="D109" s="2" t="s">
        <v>239</v>
      </c>
      <c r="E109" s="2" t="s">
        <v>49</v>
      </c>
      <c r="F109" s="2" t="s">
        <v>266</v>
      </c>
      <c r="G109" s="3"/>
      <c r="H109" s="28"/>
      <c r="I109" s="28"/>
      <c r="J109" s="28">
        <f t="shared" si="3"/>
        <v>0</v>
      </c>
    </row>
    <row r="110" spans="1:10" ht="12.75">
      <c r="A110" s="67">
        <v>103</v>
      </c>
      <c r="B110" s="9">
        <v>75</v>
      </c>
      <c r="C110" s="2" t="s">
        <v>243</v>
      </c>
      <c r="D110" s="2" t="s">
        <v>244</v>
      </c>
      <c r="E110" s="2" t="s">
        <v>245</v>
      </c>
      <c r="F110" s="2" t="s">
        <v>266</v>
      </c>
      <c r="G110" s="3"/>
      <c r="H110" s="28"/>
      <c r="I110" s="28"/>
      <c r="J110" s="28">
        <f t="shared" si="3"/>
        <v>0</v>
      </c>
    </row>
    <row r="111" spans="1:10" ht="12.75">
      <c r="A111" s="67">
        <v>104</v>
      </c>
      <c r="B111" s="9">
        <v>77</v>
      </c>
      <c r="C111" s="2" t="s">
        <v>248</v>
      </c>
      <c r="D111" s="2" t="s">
        <v>249</v>
      </c>
      <c r="E111" s="2" t="s">
        <v>250</v>
      </c>
      <c r="F111" s="2" t="s">
        <v>266</v>
      </c>
      <c r="G111" s="3"/>
      <c r="H111" s="28"/>
      <c r="I111" s="28"/>
      <c r="J111" s="28">
        <f t="shared" si="3"/>
        <v>0</v>
      </c>
    </row>
    <row r="112" spans="1:10" ht="12.75">
      <c r="A112" s="67">
        <v>105</v>
      </c>
      <c r="B112" s="9">
        <v>78</v>
      </c>
      <c r="C112" s="2" t="s">
        <v>251</v>
      </c>
      <c r="D112" s="2" t="s">
        <v>252</v>
      </c>
      <c r="E112" s="2" t="s">
        <v>253</v>
      </c>
      <c r="F112" s="2" t="s">
        <v>266</v>
      </c>
      <c r="G112" s="15"/>
      <c r="H112" s="28"/>
      <c r="I112" s="28"/>
      <c r="J112" s="28">
        <f t="shared" si="3"/>
        <v>0</v>
      </c>
    </row>
    <row r="113" spans="1:10" ht="12.75">
      <c r="A113" s="67">
        <v>106</v>
      </c>
      <c r="B113" s="9">
        <v>79</v>
      </c>
      <c r="C113" s="2" t="s">
        <v>254</v>
      </c>
      <c r="D113" s="2" t="s">
        <v>255</v>
      </c>
      <c r="E113" s="2" t="s">
        <v>256</v>
      </c>
      <c r="F113" s="2" t="s">
        <v>266</v>
      </c>
      <c r="G113" s="15"/>
      <c r="H113" s="28"/>
      <c r="I113" s="28"/>
      <c r="J113" s="28">
        <f t="shared" si="3"/>
        <v>0</v>
      </c>
    </row>
    <row r="114" spans="1:10" ht="12.75">
      <c r="A114" s="67">
        <v>107</v>
      </c>
      <c r="B114" s="9">
        <v>80</v>
      </c>
      <c r="C114" s="2" t="s">
        <v>267</v>
      </c>
      <c r="D114" s="2" t="s">
        <v>268</v>
      </c>
      <c r="E114" s="2" t="s">
        <v>269</v>
      </c>
      <c r="F114" s="2" t="s">
        <v>284</v>
      </c>
      <c r="G114" s="15"/>
      <c r="H114" s="28"/>
      <c r="I114" s="28"/>
      <c r="J114" s="28">
        <f t="shared" si="3"/>
        <v>0</v>
      </c>
    </row>
    <row r="115" spans="1:10" ht="12.75">
      <c r="A115" s="67">
        <v>108</v>
      </c>
      <c r="B115" s="9">
        <v>81</v>
      </c>
      <c r="C115" s="2" t="s">
        <v>271</v>
      </c>
      <c r="D115" s="2" t="s">
        <v>270</v>
      </c>
      <c r="E115" s="2" t="s">
        <v>272</v>
      </c>
      <c r="F115" s="2" t="s">
        <v>284</v>
      </c>
      <c r="G115" s="15"/>
      <c r="H115" s="28"/>
      <c r="I115" s="28"/>
      <c r="J115" s="28">
        <f t="shared" si="3"/>
        <v>0</v>
      </c>
    </row>
    <row r="116" spans="1:10" ht="12.75">
      <c r="A116" s="67">
        <v>109</v>
      </c>
      <c r="B116" s="9">
        <v>82</v>
      </c>
      <c r="C116" s="2" t="s">
        <v>273</v>
      </c>
      <c r="D116" s="2" t="s">
        <v>274</v>
      </c>
      <c r="E116" s="2" t="s">
        <v>275</v>
      </c>
      <c r="F116" s="2" t="s">
        <v>284</v>
      </c>
      <c r="G116" s="15"/>
      <c r="H116" s="28"/>
      <c r="I116" s="28"/>
      <c r="J116" s="28">
        <f t="shared" si="3"/>
        <v>0</v>
      </c>
    </row>
    <row r="117" spans="1:10" ht="12.75">
      <c r="A117" s="67">
        <v>110</v>
      </c>
      <c r="B117" s="9">
        <v>83</v>
      </c>
      <c r="C117" s="2" t="s">
        <v>276</v>
      </c>
      <c r="D117" s="2" t="s">
        <v>277</v>
      </c>
      <c r="E117" s="2" t="s">
        <v>278</v>
      </c>
      <c r="F117" s="2" t="s">
        <v>284</v>
      </c>
      <c r="G117" s="15"/>
      <c r="H117" s="28"/>
      <c r="I117" s="28"/>
      <c r="J117" s="28">
        <f t="shared" si="3"/>
        <v>0</v>
      </c>
    </row>
    <row r="118" spans="1:10" ht="12.75">
      <c r="A118" s="67">
        <v>111</v>
      </c>
      <c r="B118" s="9">
        <v>87</v>
      </c>
      <c r="C118" s="2" t="s">
        <v>171</v>
      </c>
      <c r="D118" s="2" t="s">
        <v>172</v>
      </c>
      <c r="E118" s="2" t="s">
        <v>173</v>
      </c>
      <c r="F118" s="2" t="s">
        <v>167</v>
      </c>
      <c r="G118" s="15"/>
      <c r="H118" s="28"/>
      <c r="I118" s="28"/>
      <c r="J118" s="28">
        <f t="shared" si="3"/>
        <v>0</v>
      </c>
    </row>
    <row r="119" spans="1:10" ht="12.75">
      <c r="A119" s="67">
        <v>112</v>
      </c>
      <c r="B119" s="9">
        <v>88</v>
      </c>
      <c r="C119" s="2" t="s">
        <v>174</v>
      </c>
      <c r="D119" s="2" t="s">
        <v>175</v>
      </c>
      <c r="E119" s="2" t="s">
        <v>14</v>
      </c>
      <c r="F119" s="2" t="s">
        <v>167</v>
      </c>
      <c r="G119" s="15"/>
      <c r="H119" s="28"/>
      <c r="I119" s="28"/>
      <c r="J119" s="28">
        <f t="shared" si="3"/>
        <v>0</v>
      </c>
    </row>
    <row r="120" spans="1:10" ht="12.75">
      <c r="A120" s="67">
        <v>113</v>
      </c>
      <c r="B120" s="9">
        <v>90</v>
      </c>
      <c r="C120" s="2" t="s">
        <v>180</v>
      </c>
      <c r="D120" s="2" t="s">
        <v>178</v>
      </c>
      <c r="E120" s="2" t="s">
        <v>179</v>
      </c>
      <c r="F120" s="2" t="s">
        <v>167</v>
      </c>
      <c r="G120" s="15"/>
      <c r="H120" s="28"/>
      <c r="I120" s="28"/>
      <c r="J120" s="28">
        <f t="shared" si="3"/>
        <v>0</v>
      </c>
    </row>
    <row r="121" spans="1:10" ht="12.75">
      <c r="A121" s="67">
        <v>114</v>
      </c>
      <c r="B121" s="9">
        <v>92</v>
      </c>
      <c r="C121" s="36" t="s">
        <v>184</v>
      </c>
      <c r="D121" s="36" t="s">
        <v>185</v>
      </c>
      <c r="E121" s="36" t="s">
        <v>186</v>
      </c>
      <c r="F121" s="2" t="s">
        <v>167</v>
      </c>
      <c r="G121" s="15"/>
      <c r="H121" s="28"/>
      <c r="I121" s="28"/>
      <c r="J121" s="28">
        <f t="shared" si="3"/>
        <v>0</v>
      </c>
    </row>
    <row r="122" spans="1:10" ht="12.75">
      <c r="A122" s="67">
        <v>115</v>
      </c>
      <c r="B122" s="9">
        <v>95</v>
      </c>
      <c r="C122" s="36" t="s">
        <v>288</v>
      </c>
      <c r="D122" s="36" t="s">
        <v>289</v>
      </c>
      <c r="E122" s="36" t="s">
        <v>290</v>
      </c>
      <c r="F122" s="36" t="s">
        <v>285</v>
      </c>
      <c r="G122" s="15"/>
      <c r="H122" s="28"/>
      <c r="I122" s="28"/>
      <c r="J122" s="28">
        <f t="shared" si="3"/>
        <v>0</v>
      </c>
    </row>
    <row r="123" spans="1:10" ht="12.75">
      <c r="A123" s="67">
        <v>116</v>
      </c>
      <c r="B123" s="9">
        <v>96</v>
      </c>
      <c r="C123" s="36" t="s">
        <v>291</v>
      </c>
      <c r="D123" s="36" t="s">
        <v>292</v>
      </c>
      <c r="E123" s="36" t="s">
        <v>54</v>
      </c>
      <c r="F123" s="36" t="s">
        <v>285</v>
      </c>
      <c r="G123" s="15"/>
      <c r="H123" s="28"/>
      <c r="I123" s="28"/>
      <c r="J123" s="28">
        <f t="shared" si="3"/>
        <v>0</v>
      </c>
    </row>
    <row r="124" spans="1:10" ht="12.75">
      <c r="A124" s="67">
        <v>117</v>
      </c>
      <c r="B124" s="9">
        <v>97</v>
      </c>
      <c r="C124" s="36" t="s">
        <v>293</v>
      </c>
      <c r="D124" s="36" t="s">
        <v>294</v>
      </c>
      <c r="E124" s="36" t="s">
        <v>295</v>
      </c>
      <c r="F124" s="36" t="s">
        <v>285</v>
      </c>
      <c r="G124" s="15"/>
      <c r="H124" s="28"/>
      <c r="I124" s="28"/>
      <c r="J124" s="28">
        <f t="shared" si="3"/>
        <v>0</v>
      </c>
    </row>
    <row r="125" spans="1:10" ht="12.75">
      <c r="A125" s="67">
        <v>118</v>
      </c>
      <c r="B125" s="9">
        <v>98</v>
      </c>
      <c r="C125" s="36" t="s">
        <v>296</v>
      </c>
      <c r="D125" s="36" t="s">
        <v>297</v>
      </c>
      <c r="E125" s="36" t="s">
        <v>298</v>
      </c>
      <c r="F125" s="36" t="s">
        <v>285</v>
      </c>
      <c r="G125" s="15"/>
      <c r="H125" s="28"/>
      <c r="I125" s="28"/>
      <c r="J125" s="28">
        <f t="shared" si="3"/>
        <v>0</v>
      </c>
    </row>
    <row r="126" spans="1:10" ht="12.75">
      <c r="A126" s="67">
        <v>119</v>
      </c>
      <c r="B126" s="9">
        <v>100</v>
      </c>
      <c r="C126" s="2" t="s">
        <v>91</v>
      </c>
      <c r="D126" s="2" t="s">
        <v>96</v>
      </c>
      <c r="E126" s="2" t="s">
        <v>92</v>
      </c>
      <c r="F126" s="2" t="s">
        <v>90</v>
      </c>
      <c r="G126" s="3"/>
      <c r="H126" s="28"/>
      <c r="I126" s="28"/>
      <c r="J126" s="28">
        <f t="shared" si="3"/>
        <v>0</v>
      </c>
    </row>
    <row r="127" spans="1:10" ht="12.75">
      <c r="A127" s="67">
        <v>120</v>
      </c>
      <c r="B127" s="9">
        <v>101</v>
      </c>
      <c r="C127" s="2" t="s">
        <v>93</v>
      </c>
      <c r="D127" s="2" t="s">
        <v>94</v>
      </c>
      <c r="E127" s="2" t="s">
        <v>24</v>
      </c>
      <c r="F127" s="2" t="s">
        <v>90</v>
      </c>
      <c r="G127" s="3"/>
      <c r="H127" s="28"/>
      <c r="I127" s="28"/>
      <c r="J127" s="28">
        <f t="shared" si="3"/>
        <v>0</v>
      </c>
    </row>
    <row r="128" spans="1:10" ht="12.75">
      <c r="A128" s="67">
        <v>121</v>
      </c>
      <c r="B128" s="9">
        <v>103</v>
      </c>
      <c r="C128" s="2" t="s">
        <v>302</v>
      </c>
      <c r="D128" s="2" t="s">
        <v>303</v>
      </c>
      <c r="E128" s="2" t="s">
        <v>49</v>
      </c>
      <c r="F128" s="2" t="s">
        <v>90</v>
      </c>
      <c r="G128" s="3"/>
      <c r="H128" s="28"/>
      <c r="I128" s="28"/>
      <c r="J128" s="28">
        <f t="shared" si="3"/>
        <v>0</v>
      </c>
    </row>
    <row r="129" spans="1:10" ht="12.75">
      <c r="A129" s="67">
        <v>122</v>
      </c>
      <c r="B129" s="9">
        <v>104</v>
      </c>
      <c r="C129" s="2" t="s">
        <v>85</v>
      </c>
      <c r="D129" s="2" t="s">
        <v>52</v>
      </c>
      <c r="E129" s="2" t="s">
        <v>105</v>
      </c>
      <c r="F129" s="2" t="s">
        <v>90</v>
      </c>
      <c r="G129" s="3"/>
      <c r="H129" s="28"/>
      <c r="I129" s="28"/>
      <c r="J129" s="28">
        <f t="shared" si="3"/>
        <v>0</v>
      </c>
    </row>
    <row r="130" spans="1:10" ht="12.75">
      <c r="A130" s="67">
        <v>123</v>
      </c>
      <c r="B130" s="9">
        <v>105</v>
      </c>
      <c r="C130" s="2" t="s">
        <v>51</v>
      </c>
      <c r="D130" s="2" t="s">
        <v>52</v>
      </c>
      <c r="E130" s="2" t="s">
        <v>24</v>
      </c>
      <c r="F130" s="2" t="s">
        <v>90</v>
      </c>
      <c r="G130" s="3"/>
      <c r="H130" s="28"/>
      <c r="I130" s="28"/>
      <c r="J130" s="28">
        <f t="shared" si="3"/>
        <v>0</v>
      </c>
    </row>
    <row r="131" spans="1:10" ht="12.75">
      <c r="A131" s="67">
        <v>124</v>
      </c>
      <c r="B131" s="9">
        <v>106</v>
      </c>
      <c r="C131" s="2" t="s">
        <v>533</v>
      </c>
      <c r="D131" s="2" t="s">
        <v>304</v>
      </c>
      <c r="E131" s="2" t="s">
        <v>17</v>
      </c>
      <c r="F131" s="2" t="s">
        <v>90</v>
      </c>
      <c r="G131" s="3"/>
      <c r="H131" s="28"/>
      <c r="I131" s="28"/>
      <c r="J131" s="28">
        <f t="shared" si="3"/>
        <v>0</v>
      </c>
    </row>
    <row r="132" spans="1:10" ht="12.75">
      <c r="A132" s="67">
        <v>125</v>
      </c>
      <c r="B132" s="9">
        <v>107</v>
      </c>
      <c r="C132" s="2" t="s">
        <v>305</v>
      </c>
      <c r="D132" s="2" t="s">
        <v>306</v>
      </c>
      <c r="E132" s="2" t="s">
        <v>307</v>
      </c>
      <c r="F132" s="2" t="s">
        <v>322</v>
      </c>
      <c r="G132" s="3"/>
      <c r="H132" s="28"/>
      <c r="I132" s="28"/>
      <c r="J132" s="28">
        <f t="shared" si="3"/>
        <v>0</v>
      </c>
    </row>
    <row r="133" spans="1:10" ht="12.75">
      <c r="A133" s="67">
        <v>126</v>
      </c>
      <c r="B133" s="9">
        <v>109</v>
      </c>
      <c r="C133" s="2" t="s">
        <v>310</v>
      </c>
      <c r="D133" s="2" t="s">
        <v>311</v>
      </c>
      <c r="E133" s="2" t="s">
        <v>245</v>
      </c>
      <c r="F133" s="2" t="s">
        <v>322</v>
      </c>
      <c r="G133" s="3"/>
      <c r="H133" s="28"/>
      <c r="I133" s="28"/>
      <c r="J133" s="28">
        <f t="shared" si="3"/>
        <v>0</v>
      </c>
    </row>
    <row r="134" spans="1:10" ht="12.75">
      <c r="A134" s="67">
        <v>127</v>
      </c>
      <c r="B134" s="9">
        <v>110</v>
      </c>
      <c r="C134" s="2" t="s">
        <v>312</v>
      </c>
      <c r="D134" s="2" t="s">
        <v>313</v>
      </c>
      <c r="E134" s="2" t="s">
        <v>314</v>
      </c>
      <c r="F134" s="2" t="s">
        <v>322</v>
      </c>
      <c r="G134" s="3"/>
      <c r="H134" s="28"/>
      <c r="I134" s="28"/>
      <c r="J134" s="28">
        <f t="shared" si="3"/>
        <v>0</v>
      </c>
    </row>
    <row r="135" spans="1:10" ht="12.75">
      <c r="A135" s="67">
        <v>128</v>
      </c>
      <c r="B135" s="9">
        <v>111</v>
      </c>
      <c r="C135" s="2" t="s">
        <v>315</v>
      </c>
      <c r="D135" s="2" t="s">
        <v>316</v>
      </c>
      <c r="E135" s="2" t="s">
        <v>317</v>
      </c>
      <c r="F135" s="2" t="s">
        <v>322</v>
      </c>
      <c r="G135" s="3"/>
      <c r="H135" s="28"/>
      <c r="I135" s="28"/>
      <c r="J135" s="28">
        <f t="shared" si="3"/>
        <v>0</v>
      </c>
    </row>
    <row r="136" spans="1:10" ht="12.75">
      <c r="A136" s="67">
        <v>129</v>
      </c>
      <c r="B136" s="9">
        <v>112</v>
      </c>
      <c r="C136" s="2" t="s">
        <v>238</v>
      </c>
      <c r="D136" s="2" t="s">
        <v>318</v>
      </c>
      <c r="E136" s="2" t="s">
        <v>298</v>
      </c>
      <c r="F136" s="2" t="s">
        <v>322</v>
      </c>
      <c r="G136" s="3"/>
      <c r="H136" s="28"/>
      <c r="I136" s="28"/>
      <c r="J136" s="28">
        <f aca="true" t="shared" si="4" ref="J136:J167">SUM(G136:I136)</f>
        <v>0</v>
      </c>
    </row>
    <row r="137" spans="1:10" ht="12.75">
      <c r="A137" s="67">
        <v>130</v>
      </c>
      <c r="B137" s="9">
        <v>113</v>
      </c>
      <c r="C137" s="36" t="s">
        <v>319</v>
      </c>
      <c r="D137" s="36" t="s">
        <v>320</v>
      </c>
      <c r="E137" s="36" t="s">
        <v>321</v>
      </c>
      <c r="F137" s="36" t="s">
        <v>322</v>
      </c>
      <c r="G137" s="15"/>
      <c r="H137" s="28"/>
      <c r="I137" s="28"/>
      <c r="J137" s="28">
        <f t="shared" si="4"/>
        <v>0</v>
      </c>
    </row>
    <row r="138" spans="1:10" ht="12.75">
      <c r="A138" s="67">
        <v>131</v>
      </c>
      <c r="B138" s="9">
        <v>116</v>
      </c>
      <c r="C138" s="36" t="s">
        <v>345</v>
      </c>
      <c r="D138" s="36" t="s">
        <v>346</v>
      </c>
      <c r="E138" s="36" t="s">
        <v>347</v>
      </c>
      <c r="F138" s="36" t="s">
        <v>341</v>
      </c>
      <c r="G138" s="15"/>
      <c r="H138" s="28"/>
      <c r="I138" s="28"/>
      <c r="J138" s="28">
        <f t="shared" si="4"/>
        <v>0</v>
      </c>
    </row>
    <row r="139" spans="1:10" ht="12.75">
      <c r="A139" s="67">
        <v>132</v>
      </c>
      <c r="B139" s="9">
        <v>118</v>
      </c>
      <c r="C139" s="2" t="s">
        <v>351</v>
      </c>
      <c r="D139" s="2" t="s">
        <v>352</v>
      </c>
      <c r="E139" s="2" t="s">
        <v>353</v>
      </c>
      <c r="F139" s="2" t="s">
        <v>341</v>
      </c>
      <c r="G139" s="3"/>
      <c r="H139" s="28"/>
      <c r="I139" s="28"/>
      <c r="J139" s="28">
        <f t="shared" si="4"/>
        <v>0</v>
      </c>
    </row>
    <row r="140" spans="1:10" ht="12.75">
      <c r="A140" s="67">
        <v>133</v>
      </c>
      <c r="B140" s="9">
        <v>119</v>
      </c>
      <c r="C140" s="2" t="s">
        <v>354</v>
      </c>
      <c r="D140" s="2" t="s">
        <v>355</v>
      </c>
      <c r="E140" s="2" t="s">
        <v>356</v>
      </c>
      <c r="F140" s="2" t="s">
        <v>341</v>
      </c>
      <c r="G140" s="3"/>
      <c r="H140" s="28"/>
      <c r="I140" s="28"/>
      <c r="J140" s="28">
        <f t="shared" si="4"/>
        <v>0</v>
      </c>
    </row>
    <row r="141" spans="1:10" ht="12.75">
      <c r="A141" s="67">
        <v>134</v>
      </c>
      <c r="B141" s="9">
        <v>120</v>
      </c>
      <c r="C141" s="2" t="s">
        <v>357</v>
      </c>
      <c r="D141" s="2" t="s">
        <v>358</v>
      </c>
      <c r="E141" s="2" t="s">
        <v>359</v>
      </c>
      <c r="F141" s="2" t="s">
        <v>341</v>
      </c>
      <c r="G141" s="3"/>
      <c r="H141" s="28"/>
      <c r="I141" s="28"/>
      <c r="J141" s="28">
        <f t="shared" si="4"/>
        <v>0</v>
      </c>
    </row>
    <row r="142" spans="1:10" ht="12.75">
      <c r="A142" s="67">
        <v>135</v>
      </c>
      <c r="B142" s="9">
        <v>121</v>
      </c>
      <c r="C142" s="2" t="s">
        <v>360</v>
      </c>
      <c r="D142" s="2" t="s">
        <v>361</v>
      </c>
      <c r="E142" s="2" t="s">
        <v>362</v>
      </c>
      <c r="F142" s="2" t="s">
        <v>363</v>
      </c>
      <c r="G142" s="3"/>
      <c r="H142" s="28"/>
      <c r="I142" s="28"/>
      <c r="J142" s="28">
        <f t="shared" si="4"/>
        <v>0</v>
      </c>
    </row>
    <row r="143" spans="1:10" ht="12.75">
      <c r="A143" s="67">
        <v>136</v>
      </c>
      <c r="B143" s="9">
        <v>123</v>
      </c>
      <c r="C143" s="2" t="s">
        <v>367</v>
      </c>
      <c r="D143" s="2" t="s">
        <v>368</v>
      </c>
      <c r="E143" s="2" t="s">
        <v>369</v>
      </c>
      <c r="F143" s="2" t="s">
        <v>363</v>
      </c>
      <c r="G143" s="3"/>
      <c r="H143" s="28"/>
      <c r="I143" s="28"/>
      <c r="J143" s="28">
        <f t="shared" si="4"/>
        <v>0</v>
      </c>
    </row>
    <row r="144" spans="1:10" ht="12.75">
      <c r="A144" s="67">
        <v>137</v>
      </c>
      <c r="B144" s="9">
        <v>124</v>
      </c>
      <c r="C144" s="2" t="s">
        <v>370</v>
      </c>
      <c r="D144" s="2" t="s">
        <v>371</v>
      </c>
      <c r="E144" s="2" t="s">
        <v>372</v>
      </c>
      <c r="F144" s="2" t="s">
        <v>363</v>
      </c>
      <c r="G144" s="3"/>
      <c r="H144" s="28"/>
      <c r="I144" s="28"/>
      <c r="J144" s="28">
        <f t="shared" si="4"/>
        <v>0</v>
      </c>
    </row>
    <row r="145" spans="1:10" ht="12.75">
      <c r="A145" s="67">
        <v>138</v>
      </c>
      <c r="B145" s="9">
        <v>126</v>
      </c>
      <c r="C145" s="2" t="s">
        <v>376</v>
      </c>
      <c r="D145" s="2" t="s">
        <v>377</v>
      </c>
      <c r="E145" s="2" t="s">
        <v>378</v>
      </c>
      <c r="F145" s="2" t="s">
        <v>363</v>
      </c>
      <c r="G145" s="3"/>
      <c r="H145" s="28"/>
      <c r="I145" s="28"/>
      <c r="J145" s="28">
        <f t="shared" si="4"/>
        <v>0</v>
      </c>
    </row>
    <row r="146" spans="1:10" ht="12.75">
      <c r="A146" s="67">
        <v>139</v>
      </c>
      <c r="B146" s="9">
        <v>129</v>
      </c>
      <c r="C146" s="2" t="s">
        <v>386</v>
      </c>
      <c r="D146" s="2" t="s">
        <v>387</v>
      </c>
      <c r="E146" s="2" t="s">
        <v>388</v>
      </c>
      <c r="F146" s="2" t="s">
        <v>382</v>
      </c>
      <c r="G146" s="3"/>
      <c r="H146" s="28"/>
      <c r="I146" s="28"/>
      <c r="J146" s="28">
        <f t="shared" si="4"/>
        <v>0</v>
      </c>
    </row>
    <row r="147" spans="1:10" ht="12.75">
      <c r="A147" s="67">
        <v>140</v>
      </c>
      <c r="B147" s="9">
        <v>130</v>
      </c>
      <c r="C147" s="2" t="s">
        <v>389</v>
      </c>
      <c r="D147" s="2" t="s">
        <v>390</v>
      </c>
      <c r="E147" s="2" t="s">
        <v>391</v>
      </c>
      <c r="F147" s="2" t="s">
        <v>382</v>
      </c>
      <c r="G147" s="3"/>
      <c r="H147" s="28"/>
      <c r="I147" s="28"/>
      <c r="J147" s="28">
        <f t="shared" si="4"/>
        <v>0</v>
      </c>
    </row>
    <row r="148" spans="1:10" ht="12.75">
      <c r="A148" s="67">
        <v>141</v>
      </c>
      <c r="B148" s="9">
        <v>131</v>
      </c>
      <c r="C148" s="2" t="s">
        <v>392</v>
      </c>
      <c r="D148" s="2" t="s">
        <v>393</v>
      </c>
      <c r="E148" s="2" t="s">
        <v>115</v>
      </c>
      <c r="F148" s="2" t="s">
        <v>382</v>
      </c>
      <c r="G148" s="3"/>
      <c r="H148" s="28"/>
      <c r="I148" s="28"/>
      <c r="J148" s="28">
        <f t="shared" si="4"/>
        <v>0</v>
      </c>
    </row>
    <row r="149" spans="1:10" ht="12.75">
      <c r="A149" s="67">
        <v>142</v>
      </c>
      <c r="B149" s="9">
        <v>133</v>
      </c>
      <c r="C149" s="2" t="s">
        <v>396</v>
      </c>
      <c r="D149" s="2" t="s">
        <v>397</v>
      </c>
      <c r="E149" s="2" t="s">
        <v>398</v>
      </c>
      <c r="F149" s="2" t="s">
        <v>382</v>
      </c>
      <c r="G149" s="3"/>
      <c r="H149" s="28"/>
      <c r="I149" s="28"/>
      <c r="J149" s="28">
        <f t="shared" si="4"/>
        <v>0</v>
      </c>
    </row>
    <row r="150" spans="1:10" ht="12.75">
      <c r="A150" s="67">
        <v>143</v>
      </c>
      <c r="B150" s="9">
        <v>135</v>
      </c>
      <c r="C150" s="2" t="s">
        <v>403</v>
      </c>
      <c r="D150" s="2" t="s">
        <v>404</v>
      </c>
      <c r="E150" s="2" t="s">
        <v>405</v>
      </c>
      <c r="F150" s="2" t="s">
        <v>402</v>
      </c>
      <c r="G150" s="3"/>
      <c r="H150" s="28"/>
      <c r="I150" s="28"/>
      <c r="J150" s="28">
        <f t="shared" si="4"/>
        <v>0</v>
      </c>
    </row>
    <row r="151" spans="1:10" ht="12.75">
      <c r="A151" s="67">
        <v>144</v>
      </c>
      <c r="B151" s="9">
        <v>136</v>
      </c>
      <c r="C151" s="2" t="s">
        <v>406</v>
      </c>
      <c r="D151" s="2" t="s">
        <v>115</v>
      </c>
      <c r="E151" s="2" t="s">
        <v>407</v>
      </c>
      <c r="F151" s="2" t="s">
        <v>402</v>
      </c>
      <c r="G151" s="3"/>
      <c r="H151" s="28"/>
      <c r="I151" s="28"/>
      <c r="J151" s="28">
        <f t="shared" si="4"/>
        <v>0</v>
      </c>
    </row>
    <row r="152" spans="1:10" ht="12.75">
      <c r="A152" s="67">
        <v>145</v>
      </c>
      <c r="B152" s="9">
        <v>137</v>
      </c>
      <c r="C152" s="2" t="s">
        <v>408</v>
      </c>
      <c r="D152" s="2" t="s">
        <v>409</v>
      </c>
      <c r="E152" s="2" t="s">
        <v>410</v>
      </c>
      <c r="F152" s="2" t="s">
        <v>402</v>
      </c>
      <c r="G152" s="3"/>
      <c r="H152" s="28"/>
      <c r="I152" s="28"/>
      <c r="J152" s="28">
        <f t="shared" si="4"/>
        <v>0</v>
      </c>
    </row>
    <row r="153" spans="1:10" ht="12.75">
      <c r="A153" s="67">
        <v>146</v>
      </c>
      <c r="B153" s="9">
        <v>138</v>
      </c>
      <c r="C153" s="2" t="s">
        <v>411</v>
      </c>
      <c r="D153" s="2" t="s">
        <v>412</v>
      </c>
      <c r="E153" s="2" t="s">
        <v>413</v>
      </c>
      <c r="F153" s="2" t="s">
        <v>402</v>
      </c>
      <c r="G153" s="3"/>
      <c r="H153" s="28"/>
      <c r="I153" s="28"/>
      <c r="J153" s="28">
        <f t="shared" si="4"/>
        <v>0</v>
      </c>
    </row>
    <row r="154" spans="1:10" ht="12.75">
      <c r="A154" s="67">
        <v>147</v>
      </c>
      <c r="B154" s="9">
        <v>139</v>
      </c>
      <c r="C154" s="2" t="s">
        <v>414</v>
      </c>
      <c r="D154" s="2" t="s">
        <v>415</v>
      </c>
      <c r="E154" s="2" t="s">
        <v>416</v>
      </c>
      <c r="F154" s="2" t="s">
        <v>402</v>
      </c>
      <c r="G154" s="3"/>
      <c r="H154" s="28"/>
      <c r="I154" s="28"/>
      <c r="J154" s="28">
        <f t="shared" si="4"/>
        <v>0</v>
      </c>
    </row>
    <row r="155" spans="1:10" ht="12.75">
      <c r="A155" s="67">
        <v>148</v>
      </c>
      <c r="B155" s="9">
        <v>140</v>
      </c>
      <c r="C155" s="2" t="s">
        <v>417</v>
      </c>
      <c r="D155" s="2" t="s">
        <v>418</v>
      </c>
      <c r="E155" s="2" t="s">
        <v>419</v>
      </c>
      <c r="F155" s="2" t="s">
        <v>402</v>
      </c>
      <c r="G155" s="3"/>
      <c r="H155" s="28"/>
      <c r="I155" s="28"/>
      <c r="J155" s="28">
        <f t="shared" si="4"/>
        <v>0</v>
      </c>
    </row>
    <row r="156" spans="1:10" ht="12.75">
      <c r="A156" s="67">
        <v>149</v>
      </c>
      <c r="B156" s="9">
        <v>141</v>
      </c>
      <c r="C156" s="2" t="s">
        <v>421</v>
      </c>
      <c r="D156" s="2" t="s">
        <v>422</v>
      </c>
      <c r="E156" s="2" t="s">
        <v>434</v>
      </c>
      <c r="F156" s="2" t="s">
        <v>420</v>
      </c>
      <c r="G156" s="3"/>
      <c r="H156" s="28"/>
      <c r="I156" s="28"/>
      <c r="J156" s="28">
        <f t="shared" si="4"/>
        <v>0</v>
      </c>
    </row>
    <row r="157" spans="1:10" ht="12.75">
      <c r="A157" s="67">
        <v>150</v>
      </c>
      <c r="B157" s="9">
        <v>142</v>
      </c>
      <c r="C157" s="2" t="s">
        <v>423</v>
      </c>
      <c r="D157" s="2" t="s">
        <v>424</v>
      </c>
      <c r="E157" s="2" t="s">
        <v>425</v>
      </c>
      <c r="F157" s="2" t="s">
        <v>420</v>
      </c>
      <c r="G157" s="3"/>
      <c r="H157" s="28"/>
      <c r="I157" s="28"/>
      <c r="J157" s="28">
        <f t="shared" si="4"/>
        <v>0</v>
      </c>
    </row>
    <row r="158" spans="1:10" ht="12.75">
      <c r="A158" s="67">
        <v>151</v>
      </c>
      <c r="B158" s="9">
        <v>144</v>
      </c>
      <c r="C158" s="2" t="s">
        <v>429</v>
      </c>
      <c r="D158" s="2" t="s">
        <v>358</v>
      </c>
      <c r="E158" s="2" t="s">
        <v>430</v>
      </c>
      <c r="F158" s="2" t="s">
        <v>420</v>
      </c>
      <c r="G158" s="3"/>
      <c r="H158" s="28"/>
      <c r="I158" s="28"/>
      <c r="J158" s="28">
        <f t="shared" si="4"/>
        <v>0</v>
      </c>
    </row>
    <row r="159" spans="1:10" ht="12.75">
      <c r="A159" s="67">
        <v>152</v>
      </c>
      <c r="B159" s="9">
        <v>145</v>
      </c>
      <c r="C159" s="2" t="s">
        <v>431</v>
      </c>
      <c r="D159" s="2" t="s">
        <v>432</v>
      </c>
      <c r="E159" s="2" t="s">
        <v>433</v>
      </c>
      <c r="F159" s="2" t="s">
        <v>420</v>
      </c>
      <c r="G159" s="3"/>
      <c r="H159" s="28"/>
      <c r="I159" s="28"/>
      <c r="J159" s="28">
        <f t="shared" si="4"/>
        <v>0</v>
      </c>
    </row>
    <row r="160" spans="1:10" ht="12.75">
      <c r="A160" s="67">
        <v>153</v>
      </c>
      <c r="B160" s="9">
        <v>147</v>
      </c>
      <c r="C160" s="2" t="s">
        <v>190</v>
      </c>
      <c r="D160" s="2" t="s">
        <v>191</v>
      </c>
      <c r="E160" s="2" t="s">
        <v>192</v>
      </c>
      <c r="F160" s="2" t="s">
        <v>187</v>
      </c>
      <c r="G160" s="3"/>
      <c r="H160" s="28"/>
      <c r="I160" s="28"/>
      <c r="J160" s="28">
        <f t="shared" si="4"/>
        <v>0</v>
      </c>
    </row>
    <row r="161" spans="1:10" ht="12.75">
      <c r="A161" s="67">
        <v>154</v>
      </c>
      <c r="B161" s="9">
        <v>149</v>
      </c>
      <c r="C161" s="2" t="s">
        <v>481</v>
      </c>
      <c r="D161" s="2" t="s">
        <v>482</v>
      </c>
      <c r="E161" s="2" t="s">
        <v>483</v>
      </c>
      <c r="F161" s="2" t="s">
        <v>187</v>
      </c>
      <c r="G161" s="3"/>
      <c r="H161" s="28"/>
      <c r="I161" s="28"/>
      <c r="J161" s="28">
        <f t="shared" si="4"/>
        <v>0</v>
      </c>
    </row>
    <row r="162" spans="1:10" ht="12.75">
      <c r="A162" s="67">
        <v>155</v>
      </c>
      <c r="B162" s="9">
        <v>150</v>
      </c>
      <c r="C162" s="2" t="s">
        <v>195</v>
      </c>
      <c r="D162" s="2" t="s">
        <v>196</v>
      </c>
      <c r="E162" s="2" t="s">
        <v>437</v>
      </c>
      <c r="F162" s="2" t="s">
        <v>187</v>
      </c>
      <c r="G162" s="3"/>
      <c r="H162" s="28"/>
      <c r="I162" s="28"/>
      <c r="J162" s="28">
        <f t="shared" si="4"/>
        <v>0</v>
      </c>
    </row>
    <row r="163" spans="1:10" ht="12.75">
      <c r="A163" s="67">
        <v>156</v>
      </c>
      <c r="B163" s="9">
        <v>151</v>
      </c>
      <c r="C163" s="2" t="s">
        <v>197</v>
      </c>
      <c r="D163" s="2" t="s">
        <v>480</v>
      </c>
      <c r="E163" s="2" t="s">
        <v>198</v>
      </c>
      <c r="F163" s="2" t="s">
        <v>187</v>
      </c>
      <c r="G163" s="3"/>
      <c r="H163" s="28"/>
      <c r="I163" s="28"/>
      <c r="J163" s="28">
        <f t="shared" si="4"/>
        <v>0</v>
      </c>
    </row>
    <row r="164" spans="1:10" ht="12.75">
      <c r="A164" s="67">
        <v>157</v>
      </c>
      <c r="B164" s="9">
        <v>152</v>
      </c>
      <c r="C164" s="2" t="s">
        <v>484</v>
      </c>
      <c r="D164" s="2" t="s">
        <v>485</v>
      </c>
      <c r="E164" s="2" t="s">
        <v>486</v>
      </c>
      <c r="F164" s="2" t="s">
        <v>187</v>
      </c>
      <c r="G164" s="3"/>
      <c r="H164" s="28"/>
      <c r="I164" s="28"/>
      <c r="J164" s="28">
        <f t="shared" si="4"/>
        <v>0</v>
      </c>
    </row>
    <row r="165" spans="1:10" ht="12.75">
      <c r="A165" s="67">
        <v>158</v>
      </c>
      <c r="B165" s="9">
        <v>155</v>
      </c>
      <c r="C165" s="2" t="s">
        <v>443</v>
      </c>
      <c r="D165" s="2" t="s">
        <v>520</v>
      </c>
      <c r="E165" s="2" t="s">
        <v>444</v>
      </c>
      <c r="F165" s="2" t="s">
        <v>438</v>
      </c>
      <c r="G165" s="3"/>
      <c r="H165" s="28"/>
      <c r="I165" s="28"/>
      <c r="J165" s="28">
        <f t="shared" si="4"/>
        <v>0</v>
      </c>
    </row>
    <row r="166" spans="1:10" ht="12.75">
      <c r="A166" s="67">
        <v>159</v>
      </c>
      <c r="B166" s="9">
        <v>156</v>
      </c>
      <c r="C166" s="2" t="s">
        <v>445</v>
      </c>
      <c r="D166" s="2" t="s">
        <v>446</v>
      </c>
      <c r="E166" s="2" t="s">
        <v>447</v>
      </c>
      <c r="F166" s="2" t="s">
        <v>438</v>
      </c>
      <c r="G166" s="3"/>
      <c r="H166" s="28"/>
      <c r="I166" s="28"/>
      <c r="J166" s="28">
        <f t="shared" si="4"/>
        <v>0</v>
      </c>
    </row>
    <row r="167" spans="1:10" ht="12.75">
      <c r="A167" s="67">
        <v>160</v>
      </c>
      <c r="B167" s="9">
        <v>157</v>
      </c>
      <c r="C167" s="2" t="s">
        <v>448</v>
      </c>
      <c r="D167" s="2" t="s">
        <v>449</v>
      </c>
      <c r="E167" s="2" t="s">
        <v>450</v>
      </c>
      <c r="F167" s="2" t="s">
        <v>438</v>
      </c>
      <c r="G167" s="3"/>
      <c r="H167" s="28"/>
      <c r="I167" s="28"/>
      <c r="J167" s="28">
        <f t="shared" si="4"/>
        <v>0</v>
      </c>
    </row>
    <row r="168" spans="1:10" ht="12.75">
      <c r="A168" s="67">
        <v>161</v>
      </c>
      <c r="B168" s="9">
        <v>159</v>
      </c>
      <c r="C168" s="2" t="s">
        <v>453</v>
      </c>
      <c r="D168" s="2" t="s">
        <v>454</v>
      </c>
      <c r="E168" s="2" t="s">
        <v>455</v>
      </c>
      <c r="F168" s="2" t="s">
        <v>438</v>
      </c>
      <c r="G168" s="3"/>
      <c r="H168" s="28"/>
      <c r="I168" s="28"/>
      <c r="J168" s="28">
        <f aca="true" t="shared" si="5" ref="J168:J190">SUM(G168:I168)</f>
        <v>0</v>
      </c>
    </row>
    <row r="169" spans="1:10" ht="12.75">
      <c r="A169" s="67">
        <v>162</v>
      </c>
      <c r="B169" s="9">
        <v>160</v>
      </c>
      <c r="C169" s="2" t="s">
        <v>86</v>
      </c>
      <c r="D169" s="2" t="s">
        <v>87</v>
      </c>
      <c r="E169" s="2" t="s">
        <v>32</v>
      </c>
      <c r="F169" s="2" t="s">
        <v>106</v>
      </c>
      <c r="G169" s="3"/>
      <c r="H169" s="28"/>
      <c r="I169" s="28"/>
      <c r="J169" s="28">
        <f t="shared" si="5"/>
        <v>0</v>
      </c>
    </row>
    <row r="170" spans="1:10" ht="12.75">
      <c r="A170" s="67">
        <v>163</v>
      </c>
      <c r="B170" s="9">
        <v>161</v>
      </c>
      <c r="C170" s="2" t="s">
        <v>107</v>
      </c>
      <c r="D170" s="2" t="s">
        <v>108</v>
      </c>
      <c r="E170" s="2" t="s">
        <v>44</v>
      </c>
      <c r="F170" s="2" t="s">
        <v>106</v>
      </c>
      <c r="G170" s="3"/>
      <c r="H170" s="28"/>
      <c r="I170" s="28"/>
      <c r="J170" s="28">
        <f t="shared" si="5"/>
        <v>0</v>
      </c>
    </row>
    <row r="171" spans="1:10" ht="12.75">
      <c r="A171" s="67">
        <v>164</v>
      </c>
      <c r="B171" s="9">
        <v>162</v>
      </c>
      <c r="C171" s="2" t="s">
        <v>98</v>
      </c>
      <c r="D171" s="2" t="s">
        <v>55</v>
      </c>
      <c r="E171" s="2" t="s">
        <v>61</v>
      </c>
      <c r="F171" s="2" t="s">
        <v>106</v>
      </c>
      <c r="G171" s="3"/>
      <c r="H171" s="28"/>
      <c r="I171" s="28"/>
      <c r="J171" s="28">
        <f t="shared" si="5"/>
        <v>0</v>
      </c>
    </row>
    <row r="172" spans="1:10" ht="12.75">
      <c r="A172" s="67">
        <v>165</v>
      </c>
      <c r="B172" s="9">
        <v>163</v>
      </c>
      <c r="C172" s="2" t="s">
        <v>109</v>
      </c>
      <c r="D172" s="2" t="s">
        <v>110</v>
      </c>
      <c r="E172" s="2" t="s">
        <v>49</v>
      </c>
      <c r="F172" s="2" t="s">
        <v>106</v>
      </c>
      <c r="G172" s="3"/>
      <c r="H172" s="28"/>
      <c r="I172" s="28"/>
      <c r="J172" s="28">
        <f t="shared" si="5"/>
        <v>0</v>
      </c>
    </row>
    <row r="173" spans="1:10" ht="12.75">
      <c r="A173" s="67">
        <v>166</v>
      </c>
      <c r="B173" s="9">
        <v>164</v>
      </c>
      <c r="C173" s="2" t="s">
        <v>111</v>
      </c>
      <c r="D173" s="2" t="s">
        <v>112</v>
      </c>
      <c r="E173" s="2" t="s">
        <v>113</v>
      </c>
      <c r="F173" s="2" t="s">
        <v>106</v>
      </c>
      <c r="G173" s="3"/>
      <c r="H173" s="28"/>
      <c r="I173" s="28"/>
      <c r="J173" s="28">
        <f t="shared" si="5"/>
        <v>0</v>
      </c>
    </row>
    <row r="174" spans="1:10" ht="12.75">
      <c r="A174" s="67">
        <v>167</v>
      </c>
      <c r="B174" s="9">
        <v>165</v>
      </c>
      <c r="C174" s="2" t="s">
        <v>114</v>
      </c>
      <c r="D174" s="2" t="s">
        <v>537</v>
      </c>
      <c r="E174" s="2" t="s">
        <v>115</v>
      </c>
      <c r="F174" s="2" t="s">
        <v>106</v>
      </c>
      <c r="G174" s="3"/>
      <c r="H174" s="28"/>
      <c r="I174" s="28"/>
      <c r="J174" s="28">
        <f t="shared" si="5"/>
        <v>0</v>
      </c>
    </row>
    <row r="175" spans="1:10" ht="12.75">
      <c r="A175" s="67">
        <v>168</v>
      </c>
      <c r="B175" s="9">
        <v>166</v>
      </c>
      <c r="C175" s="36" t="s">
        <v>12</v>
      </c>
      <c r="D175" s="36" t="s">
        <v>10</v>
      </c>
      <c r="E175" s="36" t="s">
        <v>11</v>
      </c>
      <c r="F175" s="2" t="s">
        <v>106</v>
      </c>
      <c r="G175" s="15"/>
      <c r="H175" s="28"/>
      <c r="I175" s="28"/>
      <c r="J175" s="28">
        <f t="shared" si="5"/>
        <v>0</v>
      </c>
    </row>
    <row r="176" spans="1:10" ht="12.75">
      <c r="A176" s="67">
        <v>169</v>
      </c>
      <c r="B176" s="9">
        <v>167</v>
      </c>
      <c r="C176" s="2" t="s">
        <v>467</v>
      </c>
      <c r="D176" s="2" t="s">
        <v>468</v>
      </c>
      <c r="E176" s="2" t="s">
        <v>469</v>
      </c>
      <c r="F176" s="2" t="s">
        <v>466</v>
      </c>
      <c r="G176" s="3"/>
      <c r="H176" s="28"/>
      <c r="I176" s="28"/>
      <c r="J176" s="28">
        <f t="shared" si="5"/>
        <v>0</v>
      </c>
    </row>
    <row r="177" spans="1:10" ht="12.75">
      <c r="A177" s="67">
        <v>170</v>
      </c>
      <c r="B177" s="9">
        <v>168</v>
      </c>
      <c r="C177" s="2" t="s">
        <v>529</v>
      </c>
      <c r="D177" s="2" t="s">
        <v>470</v>
      </c>
      <c r="E177" s="2" t="s">
        <v>62</v>
      </c>
      <c r="F177" s="2" t="s">
        <v>466</v>
      </c>
      <c r="G177" s="3"/>
      <c r="H177" s="28"/>
      <c r="I177" s="28"/>
      <c r="J177" s="28">
        <f t="shared" si="5"/>
        <v>0</v>
      </c>
    </row>
    <row r="178" spans="1:10" ht="12.75">
      <c r="A178" s="67">
        <v>171</v>
      </c>
      <c r="B178" s="9">
        <v>169</v>
      </c>
      <c r="C178" s="2" t="s">
        <v>471</v>
      </c>
      <c r="D178" s="2" t="s">
        <v>472</v>
      </c>
      <c r="E178" s="2" t="s">
        <v>473</v>
      </c>
      <c r="F178" s="2" t="s">
        <v>466</v>
      </c>
      <c r="G178" s="3"/>
      <c r="H178" s="28"/>
      <c r="I178" s="28"/>
      <c r="J178" s="28">
        <f t="shared" si="5"/>
        <v>0</v>
      </c>
    </row>
    <row r="179" spans="1:10" ht="12.75">
      <c r="A179" s="67">
        <v>172</v>
      </c>
      <c r="B179" s="9">
        <v>171</v>
      </c>
      <c r="C179" s="2" t="s">
        <v>474</v>
      </c>
      <c r="D179" s="2" t="s">
        <v>475</v>
      </c>
      <c r="E179" s="2" t="s">
        <v>469</v>
      </c>
      <c r="F179" s="2" t="s">
        <v>466</v>
      </c>
      <c r="G179" s="3"/>
      <c r="H179" s="28"/>
      <c r="I179" s="28"/>
      <c r="J179" s="28">
        <f t="shared" si="5"/>
        <v>0</v>
      </c>
    </row>
    <row r="180" spans="1:10" ht="12.75">
      <c r="A180" s="67">
        <v>173</v>
      </c>
      <c r="B180" s="9">
        <v>172</v>
      </c>
      <c r="C180" s="2" t="s">
        <v>476</v>
      </c>
      <c r="D180" s="2" t="s">
        <v>554</v>
      </c>
      <c r="E180" s="2" t="s">
        <v>477</v>
      </c>
      <c r="F180" s="2" t="s">
        <v>466</v>
      </c>
      <c r="G180" s="3"/>
      <c r="H180" s="28"/>
      <c r="I180" s="28"/>
      <c r="J180" s="28">
        <f t="shared" si="5"/>
        <v>0</v>
      </c>
    </row>
    <row r="181" spans="1:10" ht="12.75">
      <c r="A181" s="67">
        <v>174</v>
      </c>
      <c r="B181" s="9">
        <v>174</v>
      </c>
      <c r="C181" s="2" t="s">
        <v>487</v>
      </c>
      <c r="D181" s="2" t="s">
        <v>488</v>
      </c>
      <c r="E181" s="2" t="s">
        <v>489</v>
      </c>
      <c r="F181" s="58" t="s">
        <v>553</v>
      </c>
      <c r="G181" s="3"/>
      <c r="H181" s="28"/>
      <c r="I181" s="28"/>
      <c r="J181" s="28">
        <f t="shared" si="5"/>
        <v>0</v>
      </c>
    </row>
    <row r="182" spans="1:10" ht="12.75">
      <c r="A182" s="67">
        <v>175</v>
      </c>
      <c r="B182" s="9">
        <v>176</v>
      </c>
      <c r="C182" s="2" t="s">
        <v>493</v>
      </c>
      <c r="D182" s="2" t="s">
        <v>512</v>
      </c>
      <c r="E182" s="2" t="s">
        <v>301</v>
      </c>
      <c r="F182" s="58" t="s">
        <v>553</v>
      </c>
      <c r="G182" s="3"/>
      <c r="H182" s="28"/>
      <c r="I182" s="28"/>
      <c r="J182" s="28">
        <f t="shared" si="5"/>
        <v>0</v>
      </c>
    </row>
    <row r="183" spans="1:10" ht="12.75">
      <c r="A183" s="67">
        <v>176</v>
      </c>
      <c r="B183" s="9">
        <v>177</v>
      </c>
      <c r="C183" s="2" t="s">
        <v>39</v>
      </c>
      <c r="D183" s="2" t="s">
        <v>40</v>
      </c>
      <c r="E183" s="2" t="s">
        <v>41</v>
      </c>
      <c r="F183" s="58" t="s">
        <v>553</v>
      </c>
      <c r="G183" s="3"/>
      <c r="H183" s="28"/>
      <c r="I183" s="28"/>
      <c r="J183" s="28">
        <f t="shared" si="5"/>
        <v>0</v>
      </c>
    </row>
    <row r="184" spans="1:10" ht="12.75">
      <c r="A184" s="67">
        <v>177</v>
      </c>
      <c r="B184" s="9">
        <v>179</v>
      </c>
      <c r="C184" s="2" t="s">
        <v>35</v>
      </c>
      <c r="D184" s="2" t="s">
        <v>511</v>
      </c>
      <c r="E184" s="2" t="s">
        <v>36</v>
      </c>
      <c r="F184" s="58" t="s">
        <v>553</v>
      </c>
      <c r="G184" s="3"/>
      <c r="H184" s="28"/>
      <c r="I184" s="28"/>
      <c r="J184" s="28">
        <f t="shared" si="5"/>
        <v>0</v>
      </c>
    </row>
    <row r="185" spans="1:10" ht="12.75">
      <c r="A185" s="67">
        <v>178</v>
      </c>
      <c r="B185" s="9">
        <v>180</v>
      </c>
      <c r="C185" s="2" t="s">
        <v>494</v>
      </c>
      <c r="D185" s="2" t="s">
        <v>495</v>
      </c>
      <c r="E185" s="2" t="s">
        <v>496</v>
      </c>
      <c r="F185" s="58" t="s">
        <v>553</v>
      </c>
      <c r="G185" s="3"/>
      <c r="H185" s="28"/>
      <c r="I185" s="28"/>
      <c r="J185" s="28">
        <f t="shared" si="5"/>
        <v>0</v>
      </c>
    </row>
    <row r="186" spans="1:10" ht="12.75">
      <c r="A186" s="67">
        <v>179</v>
      </c>
      <c r="B186" s="9">
        <v>181</v>
      </c>
      <c r="C186" s="2" t="s">
        <v>498</v>
      </c>
      <c r="D186" s="2" t="s">
        <v>499</v>
      </c>
      <c r="E186" s="2" t="s">
        <v>500</v>
      </c>
      <c r="F186" s="2" t="s">
        <v>497</v>
      </c>
      <c r="G186" s="3"/>
      <c r="H186" s="28"/>
      <c r="I186" s="28"/>
      <c r="J186" s="28">
        <f t="shared" si="5"/>
        <v>0</v>
      </c>
    </row>
    <row r="187" spans="1:10" ht="12.75">
      <c r="A187" s="67">
        <v>180</v>
      </c>
      <c r="B187" s="9">
        <v>182</v>
      </c>
      <c r="C187" s="2" t="s">
        <v>501</v>
      </c>
      <c r="D187" s="2" t="s">
        <v>502</v>
      </c>
      <c r="E187" s="2" t="s">
        <v>503</v>
      </c>
      <c r="F187" s="2" t="s">
        <v>497</v>
      </c>
      <c r="G187" s="3"/>
      <c r="H187" s="28"/>
      <c r="I187" s="28"/>
      <c r="J187" s="28">
        <f t="shared" si="5"/>
        <v>0</v>
      </c>
    </row>
    <row r="188" spans="1:10" ht="12.75">
      <c r="A188" s="67">
        <v>181</v>
      </c>
      <c r="B188" s="9">
        <v>183</v>
      </c>
      <c r="C188" s="2" t="s">
        <v>523</v>
      </c>
      <c r="D188" s="2" t="s">
        <v>524</v>
      </c>
      <c r="E188" s="2" t="s">
        <v>525</v>
      </c>
      <c r="F188" s="2" t="s">
        <v>497</v>
      </c>
      <c r="G188" s="3"/>
      <c r="H188" s="28"/>
      <c r="I188" s="28"/>
      <c r="J188" s="28">
        <f t="shared" si="5"/>
        <v>0</v>
      </c>
    </row>
    <row r="189" spans="1:10" ht="12.75">
      <c r="A189" s="67">
        <v>182</v>
      </c>
      <c r="B189" s="9">
        <v>184</v>
      </c>
      <c r="C189" s="2" t="s">
        <v>522</v>
      </c>
      <c r="D189" s="2" t="s">
        <v>504</v>
      </c>
      <c r="E189" s="2" t="s">
        <v>505</v>
      </c>
      <c r="F189" s="2" t="s">
        <v>497</v>
      </c>
      <c r="G189" s="3"/>
      <c r="H189" s="28"/>
      <c r="I189" s="28"/>
      <c r="J189" s="28">
        <f t="shared" si="5"/>
        <v>0</v>
      </c>
    </row>
    <row r="190" spans="1:10" ht="12.75">
      <c r="A190" s="67">
        <v>183</v>
      </c>
      <c r="B190" s="9">
        <v>186</v>
      </c>
      <c r="C190" s="2" t="s">
        <v>526</v>
      </c>
      <c r="D190" s="2" t="s">
        <v>527</v>
      </c>
      <c r="E190" s="2" t="s">
        <v>528</v>
      </c>
      <c r="F190" s="2" t="s">
        <v>497</v>
      </c>
      <c r="G190" s="3"/>
      <c r="H190" s="28"/>
      <c r="I190" s="28"/>
      <c r="J190" s="28">
        <f t="shared" si="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1"/>
  <sheetViews>
    <sheetView zoomScalePageLayoutView="0" workbookViewId="0" topLeftCell="A4">
      <selection activeCell="G122" sqref="G122"/>
    </sheetView>
  </sheetViews>
  <sheetFormatPr defaultColWidth="9.140625" defaultRowHeight="12.75"/>
  <cols>
    <col min="1" max="1" width="6.28125" style="55" customWidth="1"/>
    <col min="2" max="2" width="9.8515625" style="8" customWidth="1"/>
    <col min="3" max="3" width="12.7109375" style="5" bestFit="1" customWidth="1"/>
    <col min="4" max="4" width="14.140625" style="5" bestFit="1" customWidth="1"/>
    <col min="5" max="5" width="17.421875" style="5" customWidth="1"/>
    <col min="6" max="6" width="30.8515625" style="5" customWidth="1"/>
    <col min="7" max="7" width="8.28125" style="1" customWidth="1"/>
    <col min="8" max="8" width="10.8515625" style="16" hidden="1" customWidth="1"/>
    <col min="9" max="10" width="9.140625" style="20" hidden="1" customWidth="1"/>
    <col min="11" max="14" width="12.140625" style="59" hidden="1" customWidth="1"/>
    <col min="15" max="15" width="12.140625" style="59" customWidth="1"/>
    <col min="16" max="16" width="12.140625" style="5" customWidth="1"/>
    <col min="17" max="17" width="11.7109375" style="5" bestFit="1" customWidth="1"/>
    <col min="18" max="19" width="9.140625" style="19" customWidth="1"/>
    <col min="20" max="16384" width="9.140625" style="5" customWidth="1"/>
  </cols>
  <sheetData>
    <row r="1" spans="1:3" ht="15.75" customHeight="1">
      <c r="A1" s="108" t="s">
        <v>588</v>
      </c>
      <c r="B1" s="108"/>
      <c r="C1" s="108"/>
    </row>
    <row r="2" spans="1:8" ht="15.75">
      <c r="A2" s="107" t="s">
        <v>100</v>
      </c>
      <c r="B2" s="107"/>
      <c r="C2" s="107"/>
      <c r="D2" s="107"/>
      <c r="E2" s="107"/>
      <c r="F2" s="107"/>
      <c r="G2" s="107"/>
      <c r="H2" s="107"/>
    </row>
    <row r="3" spans="1:15" ht="15.75" customHeight="1">
      <c r="A3" s="107" t="s">
        <v>552</v>
      </c>
      <c r="B3" s="107"/>
      <c r="C3" s="107"/>
      <c r="D3" s="107"/>
      <c r="E3" s="107"/>
      <c r="F3" s="107"/>
      <c r="G3" s="107"/>
      <c r="H3" s="107"/>
      <c r="K3" s="40"/>
      <c r="L3" s="40"/>
      <c r="M3" s="40"/>
      <c r="N3" s="40"/>
      <c r="O3" s="40"/>
    </row>
    <row r="4" spans="1:8" ht="18">
      <c r="A4" s="110" t="s">
        <v>597</v>
      </c>
      <c r="B4" s="110"/>
      <c r="C4" s="110"/>
      <c r="D4" s="110"/>
      <c r="E4" s="110"/>
      <c r="F4" s="110"/>
      <c r="G4" s="110"/>
      <c r="H4" s="110"/>
    </row>
    <row r="5" spans="1:10" ht="12.75">
      <c r="A5" s="39" t="s">
        <v>551</v>
      </c>
      <c r="B5" s="7"/>
      <c r="C5" s="7"/>
      <c r="D5" s="7"/>
      <c r="F5" s="111" t="s">
        <v>101</v>
      </c>
      <c r="G5" s="111"/>
      <c r="H5" s="111"/>
      <c r="I5" s="111"/>
      <c r="J5" s="111"/>
    </row>
    <row r="6" spans="1:10" ht="13.5" thickBot="1">
      <c r="A6" s="39" t="s">
        <v>596</v>
      </c>
      <c r="B6" s="7"/>
      <c r="C6" s="7"/>
      <c r="D6" s="7"/>
      <c r="E6" s="109" t="s">
        <v>604</v>
      </c>
      <c r="F6" s="109"/>
      <c r="G6" s="109"/>
      <c r="H6" s="64"/>
      <c r="I6" s="64"/>
      <c r="J6" s="64"/>
    </row>
    <row r="7" spans="1:19" s="10" customFormat="1" ht="14.25" customHeight="1">
      <c r="A7" s="52" t="s">
        <v>560</v>
      </c>
      <c r="B7" s="12" t="s">
        <v>2</v>
      </c>
      <c r="C7" s="13" t="s">
        <v>99</v>
      </c>
      <c r="D7" s="13" t="s">
        <v>4</v>
      </c>
      <c r="E7" s="13" t="s">
        <v>6</v>
      </c>
      <c r="F7" s="13" t="s">
        <v>8</v>
      </c>
      <c r="G7" s="12" t="s">
        <v>9</v>
      </c>
      <c r="H7" s="11"/>
      <c r="I7" s="21"/>
      <c r="J7" s="21"/>
      <c r="K7" s="61" t="s">
        <v>556</v>
      </c>
      <c r="L7" s="61"/>
      <c r="M7" s="61"/>
      <c r="N7" s="61"/>
      <c r="O7" s="61"/>
      <c r="P7" s="63" t="s">
        <v>558</v>
      </c>
      <c r="R7" s="33"/>
      <c r="S7" s="33"/>
    </row>
    <row r="8" spans="1:20" s="10" customFormat="1" ht="13.5" thickBot="1">
      <c r="A8" s="53" t="s">
        <v>561</v>
      </c>
      <c r="B8" s="24" t="s">
        <v>562</v>
      </c>
      <c r="C8" s="25" t="s">
        <v>3</v>
      </c>
      <c r="D8" s="25" t="s">
        <v>5</v>
      </c>
      <c r="E8" s="25" t="s">
        <v>7</v>
      </c>
      <c r="F8" s="25" t="s">
        <v>0</v>
      </c>
      <c r="G8" s="24" t="s">
        <v>1</v>
      </c>
      <c r="H8" s="26"/>
      <c r="I8" s="27"/>
      <c r="J8" s="27"/>
      <c r="K8" s="62" t="s">
        <v>557</v>
      </c>
      <c r="L8" s="74"/>
      <c r="M8" s="74"/>
      <c r="N8" s="74"/>
      <c r="O8" s="74"/>
      <c r="P8" s="65" t="s">
        <v>559</v>
      </c>
      <c r="Q8"/>
      <c r="R8" s="17"/>
      <c r="S8" s="17"/>
      <c r="T8" s="17"/>
    </row>
    <row r="9" spans="1:20" ht="12.75">
      <c r="A9" s="67">
        <v>1</v>
      </c>
      <c r="B9" s="9">
        <v>2</v>
      </c>
      <c r="C9" s="2" t="s">
        <v>68</v>
      </c>
      <c r="D9" s="2" t="s">
        <v>69</v>
      </c>
      <c r="E9" s="2" t="s">
        <v>70</v>
      </c>
      <c r="F9" s="2" t="s">
        <v>65</v>
      </c>
      <c r="G9" s="3" t="s">
        <v>16</v>
      </c>
      <c r="H9" s="29"/>
      <c r="I9" s="22"/>
      <c r="J9" s="32"/>
      <c r="K9" s="105">
        <v>0.01941173611111111</v>
      </c>
      <c r="L9" s="75">
        <v>0.14945601851851853</v>
      </c>
      <c r="M9" s="75">
        <v>0.2177199074074074</v>
      </c>
      <c r="N9" s="75">
        <v>0.182488425925926</v>
      </c>
      <c r="O9" s="69">
        <f aca="true" t="shared" si="0" ref="O9:O40">K9+L9+M9+N9</f>
        <v>0.569076087962963</v>
      </c>
      <c r="P9" s="73">
        <f>O9-$O$9</f>
        <v>0</v>
      </c>
      <c r="Q9" s="66"/>
      <c r="R9" s="17"/>
      <c r="S9" s="17"/>
      <c r="T9" s="17"/>
    </row>
    <row r="10" spans="1:20" ht="12.75">
      <c r="A10" s="67">
        <v>2</v>
      </c>
      <c r="B10" s="9">
        <v>86</v>
      </c>
      <c r="C10" s="2" t="s">
        <v>168</v>
      </c>
      <c r="D10" s="2" t="s">
        <v>169</v>
      </c>
      <c r="E10" s="2" t="s">
        <v>170</v>
      </c>
      <c r="F10" s="2" t="s">
        <v>167</v>
      </c>
      <c r="G10" s="15" t="s">
        <v>16</v>
      </c>
      <c r="H10" s="29"/>
      <c r="I10" s="22"/>
      <c r="J10" s="32"/>
      <c r="K10" s="71">
        <v>0.019794768518518517</v>
      </c>
      <c r="L10" s="75">
        <v>0.14945601851851853</v>
      </c>
      <c r="M10" s="75">
        <v>0.2177199074074074</v>
      </c>
      <c r="N10" s="75">
        <v>0.182488425925926</v>
      </c>
      <c r="O10" s="69">
        <f t="shared" si="0"/>
        <v>0.5694591203703705</v>
      </c>
      <c r="P10" s="73">
        <f>O10-$O$9</f>
        <v>0.0003830324074074465</v>
      </c>
      <c r="Q10"/>
      <c r="R10" s="17"/>
      <c r="S10" s="17"/>
      <c r="T10" s="17"/>
    </row>
    <row r="11" spans="1:20" ht="12.75">
      <c r="A11" s="67">
        <v>3</v>
      </c>
      <c r="B11" s="9">
        <v>4</v>
      </c>
      <c r="C11" s="2" t="s">
        <v>53</v>
      </c>
      <c r="D11" s="2" t="s">
        <v>31</v>
      </c>
      <c r="E11" s="2" t="s">
        <v>54</v>
      </c>
      <c r="F11" s="2" t="s">
        <v>65</v>
      </c>
      <c r="G11" s="3" t="s">
        <v>16</v>
      </c>
      <c r="H11" s="29"/>
      <c r="I11" s="22"/>
      <c r="J11" s="32"/>
      <c r="K11" s="71">
        <v>0.01941173611111111</v>
      </c>
      <c r="L11" s="75">
        <v>0.14945601851851853</v>
      </c>
      <c r="M11" s="75">
        <v>0.21811342592592595</v>
      </c>
      <c r="N11" s="75">
        <v>0.182488425925926</v>
      </c>
      <c r="O11" s="69">
        <f t="shared" si="0"/>
        <v>0.5694696064814816</v>
      </c>
      <c r="P11" s="73">
        <f aca="true" t="shared" si="1" ref="P11:P74">O11-$O$9</f>
        <v>0.000393518518518543</v>
      </c>
      <c r="Q11"/>
      <c r="R11" s="17"/>
      <c r="S11" s="17"/>
      <c r="T11" s="17"/>
    </row>
    <row r="12" spans="1:20" ht="12.75">
      <c r="A12" s="67">
        <v>4</v>
      </c>
      <c r="B12" s="9">
        <v>153</v>
      </c>
      <c r="C12" s="2" t="s">
        <v>518</v>
      </c>
      <c r="D12" s="2" t="s">
        <v>440</v>
      </c>
      <c r="E12" s="2" t="s">
        <v>439</v>
      </c>
      <c r="F12" s="2" t="s">
        <v>438</v>
      </c>
      <c r="G12" s="3" t="s">
        <v>16</v>
      </c>
      <c r="H12" s="38"/>
      <c r="I12" s="38"/>
      <c r="J12" s="51"/>
      <c r="K12" s="70">
        <v>0.01936133101851852</v>
      </c>
      <c r="L12" s="75">
        <v>0.14945601851851853</v>
      </c>
      <c r="M12" s="75">
        <v>0.219791666666667</v>
      </c>
      <c r="N12" s="75">
        <v>0.182488425925926</v>
      </c>
      <c r="O12" s="69">
        <f t="shared" si="0"/>
        <v>0.57109744212963</v>
      </c>
      <c r="P12" s="73">
        <f t="shared" si="1"/>
        <v>0.0020213541666669332</v>
      </c>
      <c r="Q12"/>
      <c r="R12" s="17"/>
      <c r="S12" s="17"/>
      <c r="T12" s="17"/>
    </row>
    <row r="13" spans="1:20" ht="12.75">
      <c r="A13" s="67">
        <v>5</v>
      </c>
      <c r="B13" s="9">
        <v>170</v>
      </c>
      <c r="C13" s="2" t="s">
        <v>530</v>
      </c>
      <c r="D13" s="2" t="s">
        <v>531</v>
      </c>
      <c r="E13" s="2" t="s">
        <v>532</v>
      </c>
      <c r="F13" s="2" t="s">
        <v>466</v>
      </c>
      <c r="G13" s="3" t="s">
        <v>16</v>
      </c>
      <c r="H13" s="38"/>
      <c r="I13" s="38"/>
      <c r="J13" s="51"/>
      <c r="K13" s="70">
        <v>0.019424571759259258</v>
      </c>
      <c r="L13" s="75">
        <v>0.14945601851851853</v>
      </c>
      <c r="M13" s="75">
        <v>0.21974537037037037</v>
      </c>
      <c r="N13" s="75">
        <v>0.182488425925926</v>
      </c>
      <c r="O13" s="69">
        <f t="shared" si="0"/>
        <v>0.5711143865740742</v>
      </c>
      <c r="P13" s="73">
        <f t="shared" si="1"/>
        <v>0.0020382986111111556</v>
      </c>
      <c r="Q13"/>
      <c r="R13" s="17"/>
      <c r="S13" s="17"/>
      <c r="T13" s="17"/>
    </row>
    <row r="14" spans="1:20" ht="12.75">
      <c r="A14" s="67">
        <v>6</v>
      </c>
      <c r="B14" s="9">
        <v>115</v>
      </c>
      <c r="C14" s="36" t="s">
        <v>342</v>
      </c>
      <c r="D14" s="36" t="s">
        <v>343</v>
      </c>
      <c r="E14" s="36" t="s">
        <v>344</v>
      </c>
      <c r="F14" s="36" t="s">
        <v>341</v>
      </c>
      <c r="G14" s="15" t="s">
        <v>15</v>
      </c>
      <c r="H14" s="29"/>
      <c r="I14" s="22"/>
      <c r="J14" s="32"/>
      <c r="K14" s="72">
        <v>0.019785520833333334</v>
      </c>
      <c r="L14" s="75">
        <v>0.14945601851851853</v>
      </c>
      <c r="M14" s="75">
        <v>0.21942129629629628</v>
      </c>
      <c r="N14" s="75">
        <v>0.182488425925926</v>
      </c>
      <c r="O14" s="69">
        <f t="shared" si="0"/>
        <v>0.5711512615740741</v>
      </c>
      <c r="P14" s="73">
        <f t="shared" si="1"/>
        <v>0.002075173611111092</v>
      </c>
      <c r="Q14"/>
      <c r="R14" s="17"/>
      <c r="S14" s="17"/>
      <c r="T14" s="17"/>
    </row>
    <row r="15" spans="1:20" ht="12.75">
      <c r="A15" s="67">
        <v>7</v>
      </c>
      <c r="B15" s="9">
        <v>171</v>
      </c>
      <c r="C15" s="2" t="s">
        <v>474</v>
      </c>
      <c r="D15" s="2" t="s">
        <v>475</v>
      </c>
      <c r="E15" s="2" t="s">
        <v>469</v>
      </c>
      <c r="F15" s="2" t="s">
        <v>466</v>
      </c>
      <c r="G15" s="3" t="s">
        <v>16</v>
      </c>
      <c r="H15" s="38"/>
      <c r="I15" s="38"/>
      <c r="J15" s="51"/>
      <c r="K15" s="70">
        <v>0.019424571759259258</v>
      </c>
      <c r="L15" s="75">
        <v>0.14945601851851853</v>
      </c>
      <c r="M15" s="75">
        <v>0.219791666666667</v>
      </c>
      <c r="N15" s="75">
        <v>0.182488425925926</v>
      </c>
      <c r="O15" s="69">
        <f t="shared" si="0"/>
        <v>0.5711606828703708</v>
      </c>
      <c r="P15" s="73">
        <f t="shared" si="1"/>
        <v>0.002084594907407755</v>
      </c>
      <c r="Q15"/>
      <c r="R15" s="17"/>
      <c r="S15" s="17"/>
      <c r="T15" s="17"/>
    </row>
    <row r="16" spans="1:20" ht="12.75">
      <c r="A16" s="67">
        <v>8</v>
      </c>
      <c r="B16" s="9">
        <v>3</v>
      </c>
      <c r="C16" s="2" t="s">
        <v>66</v>
      </c>
      <c r="D16" s="2" t="s">
        <v>67</v>
      </c>
      <c r="E16" s="2" t="s">
        <v>44</v>
      </c>
      <c r="F16" s="2" t="s">
        <v>65</v>
      </c>
      <c r="G16" s="3" t="s">
        <v>16</v>
      </c>
      <c r="H16" s="29"/>
      <c r="I16" s="22"/>
      <c r="J16" s="32"/>
      <c r="K16" s="71">
        <v>0.01941173611111111</v>
      </c>
      <c r="L16" s="75">
        <v>0.14945601851851853</v>
      </c>
      <c r="M16" s="75">
        <v>0.219918981481481</v>
      </c>
      <c r="N16" s="75">
        <v>0.1824537037037037</v>
      </c>
      <c r="O16" s="69">
        <f t="shared" si="0"/>
        <v>0.5712404398148143</v>
      </c>
      <c r="P16" s="73">
        <f t="shared" si="1"/>
        <v>0.002164351851851265</v>
      </c>
      <c r="Q16"/>
      <c r="R16" s="17"/>
      <c r="S16" s="17"/>
      <c r="T16" s="17"/>
    </row>
    <row r="17" spans="1:20" ht="12.75">
      <c r="A17" s="67">
        <v>9</v>
      </c>
      <c r="B17" s="9">
        <v>1</v>
      </c>
      <c r="C17" s="2" t="s">
        <v>63</v>
      </c>
      <c r="D17" s="2" t="s">
        <v>64</v>
      </c>
      <c r="E17" s="2" t="s">
        <v>17</v>
      </c>
      <c r="F17" s="2" t="s">
        <v>65</v>
      </c>
      <c r="G17" s="3" t="s">
        <v>16</v>
      </c>
      <c r="H17" s="29"/>
      <c r="I17" s="30"/>
      <c r="J17" s="32"/>
      <c r="K17" s="71">
        <v>0.01941173611111111</v>
      </c>
      <c r="L17" s="75">
        <v>0.14945601851851853</v>
      </c>
      <c r="M17" s="75">
        <v>0.219918981481481</v>
      </c>
      <c r="N17" s="75">
        <v>0.182488425925926</v>
      </c>
      <c r="O17" s="69">
        <f t="shared" si="0"/>
        <v>0.5712751620370367</v>
      </c>
      <c r="P17" s="73">
        <f t="shared" si="1"/>
        <v>0.0021990740740736037</v>
      </c>
      <c r="Q17"/>
      <c r="R17" s="17"/>
      <c r="S17" s="17"/>
      <c r="T17" s="17"/>
    </row>
    <row r="18" spans="1:20" ht="12.75">
      <c r="A18" s="67">
        <v>10</v>
      </c>
      <c r="B18" s="9">
        <v>169</v>
      </c>
      <c r="C18" s="2" t="s">
        <v>471</v>
      </c>
      <c r="D18" s="2" t="s">
        <v>472</v>
      </c>
      <c r="E18" s="2" t="s">
        <v>473</v>
      </c>
      <c r="F18" s="2" t="s">
        <v>466</v>
      </c>
      <c r="G18" s="3" t="s">
        <v>16</v>
      </c>
      <c r="H18" s="38"/>
      <c r="I18" s="38"/>
      <c r="J18" s="51"/>
      <c r="K18" s="70">
        <v>0.019424571759259258</v>
      </c>
      <c r="L18" s="75">
        <v>0.14945601851851853</v>
      </c>
      <c r="M18" s="75">
        <v>0.219918981481481</v>
      </c>
      <c r="N18" s="75">
        <v>0.182488425925926</v>
      </c>
      <c r="O18" s="69">
        <f t="shared" si="0"/>
        <v>0.5712879976851848</v>
      </c>
      <c r="P18" s="73">
        <f t="shared" si="1"/>
        <v>0.0022119097222217388</v>
      </c>
      <c r="Q18"/>
      <c r="R18" s="17"/>
      <c r="S18" s="17"/>
      <c r="T18" s="17"/>
    </row>
    <row r="19" spans="1:20" ht="12.75">
      <c r="A19" s="67">
        <v>11</v>
      </c>
      <c r="B19" s="9">
        <v>68</v>
      </c>
      <c r="C19" s="2" t="s">
        <v>25</v>
      </c>
      <c r="D19" s="2" t="s">
        <v>129</v>
      </c>
      <c r="E19" s="2" t="s">
        <v>130</v>
      </c>
      <c r="F19" s="2" t="s">
        <v>125</v>
      </c>
      <c r="G19" s="3" t="s">
        <v>15</v>
      </c>
      <c r="H19" s="28"/>
      <c r="I19" s="22"/>
      <c r="J19" s="32"/>
      <c r="K19" s="72">
        <v>0.01946122685185185</v>
      </c>
      <c r="L19" s="75">
        <v>0.14945601851851853</v>
      </c>
      <c r="M19" s="75">
        <v>0.219918981481481</v>
      </c>
      <c r="N19" s="75">
        <v>0.182488425925926</v>
      </c>
      <c r="O19" s="69">
        <f t="shared" si="0"/>
        <v>0.5713246527777773</v>
      </c>
      <c r="P19" s="73">
        <f t="shared" si="1"/>
        <v>0.00224856481481428</v>
      </c>
      <c r="Q19"/>
      <c r="R19" s="17"/>
      <c r="S19" s="17"/>
      <c r="T19" s="17"/>
    </row>
    <row r="20" spans="1:20" ht="12.75">
      <c r="A20" s="67">
        <v>12</v>
      </c>
      <c r="B20" s="9">
        <v>143</v>
      </c>
      <c r="C20" s="2" t="s">
        <v>426</v>
      </c>
      <c r="D20" s="2" t="s">
        <v>427</v>
      </c>
      <c r="E20" s="2" t="s">
        <v>428</v>
      </c>
      <c r="F20" s="2" t="s">
        <v>420</v>
      </c>
      <c r="G20" s="3" t="s">
        <v>15</v>
      </c>
      <c r="H20" s="38"/>
      <c r="I20" s="38"/>
      <c r="J20" s="51"/>
      <c r="K20" s="70">
        <v>0.020311574074074072</v>
      </c>
      <c r="L20" s="75">
        <v>0.14945601851851853</v>
      </c>
      <c r="M20" s="75">
        <v>0.219189814814815</v>
      </c>
      <c r="N20" s="75">
        <v>0.182488425925926</v>
      </c>
      <c r="O20" s="69">
        <f t="shared" si="0"/>
        <v>0.5714458333333337</v>
      </c>
      <c r="P20" s="73">
        <f t="shared" si="1"/>
        <v>0.0023697453703706017</v>
      </c>
      <c r="Q20"/>
      <c r="R20" s="17"/>
      <c r="S20" s="17"/>
      <c r="T20" s="17"/>
    </row>
    <row r="21" spans="1:20" ht="12.75">
      <c r="A21" s="67">
        <v>13</v>
      </c>
      <c r="B21" s="9">
        <v>55</v>
      </c>
      <c r="C21" s="2" t="s">
        <v>160</v>
      </c>
      <c r="D21" s="2" t="s">
        <v>161</v>
      </c>
      <c r="E21" s="2" t="s">
        <v>162</v>
      </c>
      <c r="F21" s="2" t="s">
        <v>157</v>
      </c>
      <c r="G21" s="3" t="s">
        <v>15</v>
      </c>
      <c r="H21" s="29"/>
      <c r="I21" s="22"/>
      <c r="J21" s="32"/>
      <c r="K21" s="72">
        <v>0.019735578703703707</v>
      </c>
      <c r="L21" s="75">
        <v>0.14945601851851853</v>
      </c>
      <c r="M21" s="75">
        <v>0.219791666666667</v>
      </c>
      <c r="N21" s="75">
        <v>0.182488425925926</v>
      </c>
      <c r="O21" s="69">
        <f t="shared" si="0"/>
        <v>0.5714716898148153</v>
      </c>
      <c r="P21" s="73">
        <f t="shared" si="1"/>
        <v>0.0023956018518522804</v>
      </c>
      <c r="Q21"/>
      <c r="R21" s="17"/>
      <c r="S21" s="17"/>
      <c r="T21" s="17"/>
    </row>
    <row r="22" spans="1:20" ht="12.75">
      <c r="A22" s="67">
        <v>14</v>
      </c>
      <c r="B22" s="9">
        <v>150</v>
      </c>
      <c r="C22" s="2" t="s">
        <v>195</v>
      </c>
      <c r="D22" s="2" t="s">
        <v>196</v>
      </c>
      <c r="E22" s="2" t="s">
        <v>437</v>
      </c>
      <c r="F22" s="2" t="s">
        <v>187</v>
      </c>
      <c r="G22" s="3" t="s">
        <v>16</v>
      </c>
      <c r="H22" s="38"/>
      <c r="I22" s="38"/>
      <c r="J22" s="51"/>
      <c r="K22" s="70">
        <v>0.019819074074074076</v>
      </c>
      <c r="L22" s="75">
        <v>0.14945601851851853</v>
      </c>
      <c r="M22" s="75">
        <v>0.2197916666666667</v>
      </c>
      <c r="N22" s="75">
        <v>0.182488425925926</v>
      </c>
      <c r="O22" s="69">
        <f t="shared" si="0"/>
        <v>0.5715551851851852</v>
      </c>
      <c r="P22" s="73">
        <f t="shared" si="1"/>
        <v>0.0024790972222221708</v>
      </c>
      <c r="Q22"/>
      <c r="R22" s="17"/>
      <c r="S22" s="17"/>
      <c r="T22" s="17"/>
    </row>
    <row r="23" spans="1:20" ht="12" customHeight="1">
      <c r="A23" s="67">
        <v>15</v>
      </c>
      <c r="B23" s="9">
        <v>132</v>
      </c>
      <c r="C23" s="2" t="s">
        <v>394</v>
      </c>
      <c r="D23" s="2" t="s">
        <v>395</v>
      </c>
      <c r="E23" s="2" t="s">
        <v>27</v>
      </c>
      <c r="F23" s="2" t="s">
        <v>382</v>
      </c>
      <c r="G23" s="3" t="s">
        <v>15</v>
      </c>
      <c r="H23" s="45"/>
      <c r="I23" s="45"/>
      <c r="J23" s="45"/>
      <c r="K23" s="71">
        <v>0.020449432870370373</v>
      </c>
      <c r="L23" s="75">
        <v>0.14945601851851853</v>
      </c>
      <c r="M23" s="75">
        <v>0.2191898148148148</v>
      </c>
      <c r="N23" s="75">
        <v>0.182488425925926</v>
      </c>
      <c r="O23" s="69">
        <f t="shared" si="0"/>
        <v>0.5715836921296298</v>
      </c>
      <c r="P23" s="73">
        <f t="shared" si="1"/>
        <v>0.0025076041666667326</v>
      </c>
      <c r="Q23"/>
      <c r="R23" s="17"/>
      <c r="S23" s="17"/>
      <c r="T23" s="17"/>
    </row>
    <row r="24" spans="1:20" ht="12.75" customHeight="1">
      <c r="A24" s="67">
        <v>16</v>
      </c>
      <c r="B24" s="9">
        <v>52</v>
      </c>
      <c r="C24" s="2" t="s">
        <v>158</v>
      </c>
      <c r="D24" s="2" t="s">
        <v>208</v>
      </c>
      <c r="E24" s="2" t="s">
        <v>159</v>
      </c>
      <c r="F24" s="2" t="s">
        <v>157</v>
      </c>
      <c r="G24" s="3" t="s">
        <v>16</v>
      </c>
      <c r="H24" s="29"/>
      <c r="I24" s="22"/>
      <c r="J24" s="32"/>
      <c r="K24" s="72">
        <v>0.019735578703703707</v>
      </c>
      <c r="L24" s="75">
        <v>0.14945601851851853</v>
      </c>
      <c r="M24" s="75">
        <v>0.219918981481481</v>
      </c>
      <c r="N24" s="75">
        <v>0.182488425925926</v>
      </c>
      <c r="O24" s="69">
        <f t="shared" si="0"/>
        <v>0.5715990046296293</v>
      </c>
      <c r="P24" s="73">
        <f t="shared" si="1"/>
        <v>0.002522916666666264</v>
      </c>
      <c r="Q24"/>
      <c r="R24" s="17"/>
      <c r="S24" s="17"/>
      <c r="T24" s="17"/>
    </row>
    <row r="25" spans="1:20" ht="12.75" customHeight="1">
      <c r="A25" s="67">
        <v>17</v>
      </c>
      <c r="B25" s="9">
        <v>89</v>
      </c>
      <c r="C25" s="2" t="s">
        <v>176</v>
      </c>
      <c r="D25" s="2" t="s">
        <v>177</v>
      </c>
      <c r="E25" s="2" t="s">
        <v>170</v>
      </c>
      <c r="F25" s="2" t="s">
        <v>167</v>
      </c>
      <c r="G25" s="15" t="s">
        <v>16</v>
      </c>
      <c r="H25" s="29"/>
      <c r="I25" s="22"/>
      <c r="J25" s="32"/>
      <c r="K25" s="71">
        <v>0.019794768518518517</v>
      </c>
      <c r="L25" s="75">
        <v>0.14939814814814814</v>
      </c>
      <c r="M25" s="75">
        <v>0.219918981481481</v>
      </c>
      <c r="N25" s="75">
        <v>0.182488425925926</v>
      </c>
      <c r="O25" s="69">
        <f t="shared" si="0"/>
        <v>0.5716003240740737</v>
      </c>
      <c r="P25" s="73">
        <f t="shared" si="1"/>
        <v>0.0025242361111106337</v>
      </c>
      <c r="Q25"/>
      <c r="R25" s="17"/>
      <c r="S25" s="17"/>
      <c r="T25" s="17"/>
    </row>
    <row r="26" spans="1:20" ht="12.75">
      <c r="A26" s="67">
        <v>18</v>
      </c>
      <c r="B26" s="9">
        <v>83</v>
      </c>
      <c r="C26" s="2" t="s">
        <v>276</v>
      </c>
      <c r="D26" s="2" t="s">
        <v>277</v>
      </c>
      <c r="E26" s="2" t="s">
        <v>278</v>
      </c>
      <c r="F26" s="2" t="s">
        <v>284</v>
      </c>
      <c r="G26" s="15" t="s">
        <v>15</v>
      </c>
      <c r="H26" s="29"/>
      <c r="I26" s="22"/>
      <c r="J26" s="32"/>
      <c r="K26" s="72">
        <v>0.019897013888888888</v>
      </c>
      <c r="L26" s="75">
        <v>0.14945601851851853</v>
      </c>
      <c r="M26" s="75">
        <v>0.2197916666666667</v>
      </c>
      <c r="N26" s="75">
        <v>0.182488425925926</v>
      </c>
      <c r="O26" s="69">
        <f t="shared" si="0"/>
        <v>0.5716331250000002</v>
      </c>
      <c r="P26" s="73">
        <f t="shared" si="1"/>
        <v>0.0025570370370371354</v>
      </c>
      <c r="Q26"/>
      <c r="R26" s="17"/>
      <c r="S26" s="17"/>
      <c r="T26" s="17"/>
    </row>
    <row r="27" spans="1:20" ht="12.75">
      <c r="A27" s="67">
        <v>19</v>
      </c>
      <c r="B27" s="9">
        <v>116</v>
      </c>
      <c r="C27" s="36" t="s">
        <v>345</v>
      </c>
      <c r="D27" s="36" t="s">
        <v>346</v>
      </c>
      <c r="E27" s="36" t="s">
        <v>347</v>
      </c>
      <c r="F27" s="36" t="s">
        <v>341</v>
      </c>
      <c r="G27" s="15" t="s">
        <v>15</v>
      </c>
      <c r="H27" s="29"/>
      <c r="I27" s="22"/>
      <c r="J27" s="32"/>
      <c r="K27" s="72">
        <v>0.019785520833333334</v>
      </c>
      <c r="L27" s="75">
        <v>0.14945601851851853</v>
      </c>
      <c r="M27" s="75">
        <v>0.219918981481481</v>
      </c>
      <c r="N27" s="75">
        <v>0.182488425925926</v>
      </c>
      <c r="O27" s="69">
        <f t="shared" si="0"/>
        <v>0.5716489467592589</v>
      </c>
      <c r="P27" s="73">
        <f t="shared" si="1"/>
        <v>0.0025728587962958738</v>
      </c>
      <c r="Q27"/>
      <c r="R27" s="17"/>
      <c r="S27" s="17"/>
      <c r="T27" s="17"/>
    </row>
    <row r="28" spans="1:20" ht="12.75">
      <c r="A28" s="67">
        <v>20</v>
      </c>
      <c r="B28" s="9">
        <v>102</v>
      </c>
      <c r="C28" s="2" t="s">
        <v>88</v>
      </c>
      <c r="D28" s="2" t="s">
        <v>89</v>
      </c>
      <c r="E28" s="2" t="s">
        <v>42</v>
      </c>
      <c r="F28" s="2" t="s">
        <v>90</v>
      </c>
      <c r="G28" s="3" t="s">
        <v>16</v>
      </c>
      <c r="H28" s="29"/>
      <c r="I28" s="22"/>
      <c r="J28" s="32"/>
      <c r="K28" s="72">
        <v>0.01979429398148148</v>
      </c>
      <c r="L28" s="75">
        <v>0.14945601851851853</v>
      </c>
      <c r="M28" s="75">
        <v>0.21991898148148148</v>
      </c>
      <c r="N28" s="75">
        <v>0.182488425925926</v>
      </c>
      <c r="O28" s="69">
        <f t="shared" si="0"/>
        <v>0.5716577199074075</v>
      </c>
      <c r="P28" s="73">
        <f t="shared" si="1"/>
        <v>0.0025816319444444957</v>
      </c>
      <c r="Q28"/>
      <c r="R28" s="17"/>
      <c r="S28" s="17"/>
      <c r="T28" s="17"/>
    </row>
    <row r="29" spans="1:20" ht="12.75">
      <c r="A29" s="67">
        <v>21</v>
      </c>
      <c r="B29" s="9">
        <v>39</v>
      </c>
      <c r="C29" s="2" t="s">
        <v>154</v>
      </c>
      <c r="D29" s="2" t="s">
        <v>155</v>
      </c>
      <c r="E29" s="2" t="s">
        <v>156</v>
      </c>
      <c r="F29" s="2" t="s">
        <v>140</v>
      </c>
      <c r="G29" s="15" t="s">
        <v>15</v>
      </c>
      <c r="H29" s="29"/>
      <c r="I29" s="22"/>
      <c r="J29" s="32"/>
      <c r="K29" s="72">
        <v>0.01983412037037037</v>
      </c>
      <c r="L29" s="75">
        <v>0.14945601851851853</v>
      </c>
      <c r="M29" s="75">
        <v>0.219918981481481</v>
      </c>
      <c r="N29" s="75">
        <v>0.182488425925926</v>
      </c>
      <c r="O29" s="69">
        <f t="shared" si="0"/>
        <v>0.5716975462962959</v>
      </c>
      <c r="P29" s="73">
        <f t="shared" si="1"/>
        <v>0.0026214583333328267</v>
      </c>
      <c r="Q29"/>
      <c r="R29" s="17"/>
      <c r="S29" s="17"/>
      <c r="T29" s="17"/>
    </row>
    <row r="30" spans="1:20" ht="12.75">
      <c r="A30" s="67">
        <v>22</v>
      </c>
      <c r="B30" s="9">
        <v>94</v>
      </c>
      <c r="C30" s="36" t="s">
        <v>18</v>
      </c>
      <c r="D30" s="36" t="s">
        <v>19</v>
      </c>
      <c r="E30" s="36" t="s">
        <v>20</v>
      </c>
      <c r="F30" s="36" t="s">
        <v>285</v>
      </c>
      <c r="G30" s="15" t="s">
        <v>16</v>
      </c>
      <c r="H30" s="29"/>
      <c r="I30" s="22"/>
      <c r="J30" s="32"/>
      <c r="K30" s="72">
        <v>0.020594467592592595</v>
      </c>
      <c r="L30" s="75">
        <v>0.14945601851851853</v>
      </c>
      <c r="M30" s="75">
        <v>0.21942129629629628</v>
      </c>
      <c r="N30" s="75">
        <v>0.182488425925926</v>
      </c>
      <c r="O30" s="69">
        <f t="shared" si="0"/>
        <v>0.5719602083333335</v>
      </c>
      <c r="P30" s="73">
        <f t="shared" si="1"/>
        <v>0.0028841203703704466</v>
      </c>
      <c r="Q30"/>
      <c r="R30" s="17"/>
      <c r="S30" s="17"/>
      <c r="T30" s="17"/>
    </row>
    <row r="31" spans="1:20" ht="12.75">
      <c r="A31" s="67">
        <v>23</v>
      </c>
      <c r="B31" s="9">
        <v>108</v>
      </c>
      <c r="C31" s="2" t="s">
        <v>308</v>
      </c>
      <c r="D31" s="2" t="s">
        <v>309</v>
      </c>
      <c r="E31" s="2" t="s">
        <v>41</v>
      </c>
      <c r="F31" s="2" t="s">
        <v>322</v>
      </c>
      <c r="G31" s="3" t="s">
        <v>15</v>
      </c>
      <c r="H31" s="29"/>
      <c r="I31" s="22"/>
      <c r="J31" s="32"/>
      <c r="K31" s="72">
        <v>0.020358391203703707</v>
      </c>
      <c r="L31" s="75">
        <v>0.14945601851851853</v>
      </c>
      <c r="M31" s="75">
        <v>0.21974537037037</v>
      </c>
      <c r="N31" s="75">
        <v>0.182488425925926</v>
      </c>
      <c r="O31" s="69">
        <f t="shared" si="0"/>
        <v>0.5720482060185182</v>
      </c>
      <c r="P31" s="73">
        <f t="shared" si="1"/>
        <v>0.002972118055555195</v>
      </c>
      <c r="Q31"/>
      <c r="R31" s="17"/>
      <c r="S31" s="17"/>
      <c r="T31" s="17"/>
    </row>
    <row r="32" spans="1:20" ht="12.75">
      <c r="A32" s="67">
        <v>24</v>
      </c>
      <c r="B32" s="9">
        <v>128</v>
      </c>
      <c r="C32" s="2" t="s">
        <v>383</v>
      </c>
      <c r="D32" s="2" t="s">
        <v>385</v>
      </c>
      <c r="E32" s="2" t="s">
        <v>384</v>
      </c>
      <c r="F32" s="2" t="s">
        <v>382</v>
      </c>
      <c r="G32" s="3" t="s">
        <v>16</v>
      </c>
      <c r="H32" s="42"/>
      <c r="I32" s="42"/>
      <c r="J32" s="42"/>
      <c r="K32" s="70">
        <v>0.020449432870370373</v>
      </c>
      <c r="L32" s="75">
        <v>0.14945601851851853</v>
      </c>
      <c r="M32" s="75">
        <v>0.21974537037037037</v>
      </c>
      <c r="N32" s="75">
        <v>0.182488425925926</v>
      </c>
      <c r="O32" s="69">
        <f t="shared" si="0"/>
        <v>0.5721392476851852</v>
      </c>
      <c r="P32" s="73">
        <f t="shared" si="1"/>
        <v>0.003063159722222153</v>
      </c>
      <c r="Q32"/>
      <c r="R32" s="17"/>
      <c r="S32" s="17"/>
      <c r="T32" s="17"/>
    </row>
    <row r="33" spans="1:20" ht="12.75">
      <c r="A33" s="67">
        <v>25</v>
      </c>
      <c r="B33" s="9">
        <v>142</v>
      </c>
      <c r="C33" s="2" t="s">
        <v>423</v>
      </c>
      <c r="D33" s="2" t="s">
        <v>424</v>
      </c>
      <c r="E33" s="2" t="s">
        <v>425</v>
      </c>
      <c r="F33" s="2" t="s">
        <v>420</v>
      </c>
      <c r="G33" s="3" t="s">
        <v>15</v>
      </c>
      <c r="H33" s="38"/>
      <c r="I33" s="38"/>
      <c r="J33" s="51"/>
      <c r="K33" s="70">
        <v>0.020311574074074072</v>
      </c>
      <c r="L33" s="75">
        <v>0.14945601851851853</v>
      </c>
      <c r="M33" s="75">
        <v>0.219918981481481</v>
      </c>
      <c r="N33" s="75">
        <v>0.182488425925926</v>
      </c>
      <c r="O33" s="69">
        <f t="shared" si="0"/>
        <v>0.5721749999999997</v>
      </c>
      <c r="P33" s="73">
        <f t="shared" si="1"/>
        <v>0.0030989120370366052</v>
      </c>
      <c r="Q33"/>
      <c r="R33" s="17"/>
      <c r="S33" s="17"/>
      <c r="T33" s="17"/>
    </row>
    <row r="34" spans="1:20" ht="12.75">
      <c r="A34" s="67">
        <v>26</v>
      </c>
      <c r="B34" s="9">
        <v>134</v>
      </c>
      <c r="C34" s="2" t="s">
        <v>399</v>
      </c>
      <c r="D34" s="2" t="s">
        <v>400</v>
      </c>
      <c r="E34" s="2" t="s">
        <v>401</v>
      </c>
      <c r="F34" s="2" t="s">
        <v>382</v>
      </c>
      <c r="G34" s="3" t="s">
        <v>15</v>
      </c>
      <c r="H34" s="48"/>
      <c r="I34" s="49"/>
      <c r="J34" s="49"/>
      <c r="K34" s="70">
        <v>0.020449432870370373</v>
      </c>
      <c r="L34" s="75">
        <v>0.14945601851851853</v>
      </c>
      <c r="M34" s="75">
        <v>0.219791666666667</v>
      </c>
      <c r="N34" s="75">
        <v>0.182488425925926</v>
      </c>
      <c r="O34" s="69">
        <f t="shared" si="0"/>
        <v>0.5721855439814819</v>
      </c>
      <c r="P34" s="73">
        <f t="shared" si="1"/>
        <v>0.0031094560185188636</v>
      </c>
      <c r="Q34"/>
      <c r="R34" s="17"/>
      <c r="S34" s="17"/>
      <c r="T34" s="17"/>
    </row>
    <row r="35" spans="1:20" ht="12.75">
      <c r="A35" s="67">
        <v>27</v>
      </c>
      <c r="B35" s="9">
        <v>9</v>
      </c>
      <c r="C35" s="2" t="s">
        <v>80</v>
      </c>
      <c r="D35" s="2" t="s">
        <v>81</v>
      </c>
      <c r="E35" s="2" t="s">
        <v>82</v>
      </c>
      <c r="F35" s="2" t="s">
        <v>74</v>
      </c>
      <c r="G35" s="3" t="s">
        <v>16</v>
      </c>
      <c r="H35" s="29"/>
      <c r="I35" s="22"/>
      <c r="J35" s="32"/>
      <c r="K35" s="71">
        <v>0.02032328703703704</v>
      </c>
      <c r="L35" s="75">
        <v>0.14945601851851853</v>
      </c>
      <c r="M35" s="75">
        <v>0.219918981481481</v>
      </c>
      <c r="N35" s="75">
        <v>0.182488425925926</v>
      </c>
      <c r="O35" s="69">
        <f t="shared" si="0"/>
        <v>0.5721867129629625</v>
      </c>
      <c r="P35" s="73">
        <f t="shared" si="1"/>
        <v>0.0031106249999994784</v>
      </c>
      <c r="Q35"/>
      <c r="R35" s="17"/>
      <c r="S35" s="17"/>
      <c r="T35" s="17"/>
    </row>
    <row r="36" spans="1:20" ht="12.75">
      <c r="A36" s="67">
        <v>28</v>
      </c>
      <c r="B36" s="9">
        <v>175</v>
      </c>
      <c r="C36" s="2" t="s">
        <v>490</v>
      </c>
      <c r="D36" s="2" t="s">
        <v>491</v>
      </c>
      <c r="E36" s="2" t="s">
        <v>492</v>
      </c>
      <c r="F36" s="58" t="s">
        <v>553</v>
      </c>
      <c r="G36" s="3" t="s">
        <v>15</v>
      </c>
      <c r="H36" s="38"/>
      <c r="I36" s="38"/>
      <c r="J36" s="51"/>
      <c r="K36" s="70">
        <v>0.02052871527777778</v>
      </c>
      <c r="L36" s="75">
        <v>0.14945601851851853</v>
      </c>
      <c r="M36" s="75">
        <v>0.21974537037037</v>
      </c>
      <c r="N36" s="75">
        <v>0.182488425925926</v>
      </c>
      <c r="O36" s="69">
        <f t="shared" si="0"/>
        <v>0.5722185300925924</v>
      </c>
      <c r="P36" s="73">
        <f t="shared" si="1"/>
        <v>0.0031424421296293303</v>
      </c>
      <c r="Q36"/>
      <c r="R36" s="17"/>
      <c r="S36" s="17"/>
      <c r="T36" s="17"/>
    </row>
    <row r="37" spans="1:20" ht="12.75">
      <c r="A37" s="67">
        <v>29</v>
      </c>
      <c r="B37" s="9">
        <v>110</v>
      </c>
      <c r="C37" s="2" t="s">
        <v>312</v>
      </c>
      <c r="D37" s="2" t="s">
        <v>313</v>
      </c>
      <c r="E37" s="2" t="s">
        <v>314</v>
      </c>
      <c r="F37" s="2" t="s">
        <v>322</v>
      </c>
      <c r="G37" s="3" t="s">
        <v>16</v>
      </c>
      <c r="H37" s="29"/>
      <c r="I37" s="22"/>
      <c r="J37" s="32"/>
      <c r="K37" s="72">
        <v>0.020358391203703707</v>
      </c>
      <c r="L37" s="75">
        <v>0.14945601851851853</v>
      </c>
      <c r="M37" s="75">
        <v>0.219918981481481</v>
      </c>
      <c r="N37" s="75">
        <v>0.182488425925926</v>
      </c>
      <c r="O37" s="69">
        <f t="shared" si="0"/>
        <v>0.5722218171296292</v>
      </c>
      <c r="P37" s="73">
        <f t="shared" si="1"/>
        <v>0.0031457291666661114</v>
      </c>
      <c r="Q37"/>
      <c r="R37" s="17"/>
      <c r="S37" s="17"/>
      <c r="T37" s="17"/>
    </row>
    <row r="38" spans="1:20" ht="12.75">
      <c r="A38" s="67">
        <v>30</v>
      </c>
      <c r="B38" s="9">
        <v>15</v>
      </c>
      <c r="C38" s="2" t="s">
        <v>116</v>
      </c>
      <c r="D38" s="2" t="s">
        <v>117</v>
      </c>
      <c r="E38" s="2" t="s">
        <v>103</v>
      </c>
      <c r="F38" s="2" t="s">
        <v>71</v>
      </c>
      <c r="G38" s="3" t="s">
        <v>16</v>
      </c>
      <c r="H38" s="29"/>
      <c r="I38" s="22"/>
      <c r="J38" s="32"/>
      <c r="K38" s="71">
        <v>0.020364942129629627</v>
      </c>
      <c r="L38" s="75">
        <v>0.14945601851851853</v>
      </c>
      <c r="M38" s="75">
        <v>0.21991898148148148</v>
      </c>
      <c r="N38" s="75">
        <v>0.182488425925926</v>
      </c>
      <c r="O38" s="69">
        <f t="shared" si="0"/>
        <v>0.5722283680555557</v>
      </c>
      <c r="P38" s="73">
        <f t="shared" si="1"/>
        <v>0.0031522800925926076</v>
      </c>
      <c r="Q38"/>
      <c r="R38" s="17"/>
      <c r="S38" s="17"/>
      <c r="T38" s="17"/>
    </row>
    <row r="39" spans="1:20" ht="15.75">
      <c r="A39" s="67">
        <v>31</v>
      </c>
      <c r="B39" s="9">
        <v>130</v>
      </c>
      <c r="C39" s="2" t="s">
        <v>389</v>
      </c>
      <c r="D39" s="2" t="s">
        <v>390</v>
      </c>
      <c r="E39" s="2" t="s">
        <v>391</v>
      </c>
      <c r="F39" s="2" t="s">
        <v>382</v>
      </c>
      <c r="G39" s="3" t="s">
        <v>16</v>
      </c>
      <c r="H39" s="43"/>
      <c r="I39" s="43"/>
      <c r="J39" s="43"/>
      <c r="K39" s="71">
        <v>0.020449432870370373</v>
      </c>
      <c r="L39" s="75">
        <v>0.14945601851851853</v>
      </c>
      <c r="M39" s="75">
        <v>0.219918981481481</v>
      </c>
      <c r="N39" s="75">
        <v>0.182488425925926</v>
      </c>
      <c r="O39" s="69">
        <f t="shared" si="0"/>
        <v>0.572312858796296</v>
      </c>
      <c r="P39" s="73">
        <f t="shared" si="1"/>
        <v>0.003236770833332958</v>
      </c>
      <c r="Q39"/>
      <c r="R39" s="17"/>
      <c r="S39" s="17"/>
      <c r="T39" s="17"/>
    </row>
    <row r="40" spans="1:20" ht="12.75">
      <c r="A40" s="67">
        <v>32</v>
      </c>
      <c r="B40" s="9">
        <v>96</v>
      </c>
      <c r="C40" s="36" t="s">
        <v>291</v>
      </c>
      <c r="D40" s="36" t="s">
        <v>292</v>
      </c>
      <c r="E40" s="36" t="s">
        <v>54</v>
      </c>
      <c r="F40" s="36" t="s">
        <v>285</v>
      </c>
      <c r="G40" s="15" t="s">
        <v>15</v>
      </c>
      <c r="H40" s="29"/>
      <c r="I40" s="22"/>
      <c r="J40" s="32"/>
      <c r="K40" s="72">
        <v>0.020594467592592595</v>
      </c>
      <c r="L40" s="75">
        <v>0.14945601851851853</v>
      </c>
      <c r="M40" s="75">
        <v>0.219791666666667</v>
      </c>
      <c r="N40" s="75">
        <v>0.18247685185185183</v>
      </c>
      <c r="O40" s="69">
        <f t="shared" si="0"/>
        <v>0.5723190046296299</v>
      </c>
      <c r="P40" s="73">
        <f t="shared" si="1"/>
        <v>0.003242916666666873</v>
      </c>
      <c r="Q40"/>
      <c r="R40" s="17"/>
      <c r="S40" s="17"/>
      <c r="T40" s="17"/>
    </row>
    <row r="41" spans="1:20" ht="12.75">
      <c r="A41" s="67">
        <v>33</v>
      </c>
      <c r="B41" s="9">
        <v>177</v>
      </c>
      <c r="C41" s="2" t="s">
        <v>39</v>
      </c>
      <c r="D41" s="2" t="s">
        <v>40</v>
      </c>
      <c r="E41" s="2" t="s">
        <v>41</v>
      </c>
      <c r="F41" s="58" t="s">
        <v>553</v>
      </c>
      <c r="G41" s="3" t="s">
        <v>15</v>
      </c>
      <c r="H41" s="38"/>
      <c r="I41" s="38"/>
      <c r="J41" s="51"/>
      <c r="K41" s="70">
        <v>0.02052871527777778</v>
      </c>
      <c r="L41" s="75">
        <v>0.14945601851851853</v>
      </c>
      <c r="M41" s="75">
        <v>0.219918981481481</v>
      </c>
      <c r="N41" s="75">
        <v>0.182488425925926</v>
      </c>
      <c r="O41" s="69">
        <f aca="true" t="shared" si="2" ref="O41:O72">K41+L41+M41+N41</f>
        <v>0.5723921412037034</v>
      </c>
      <c r="P41" s="73">
        <f t="shared" si="1"/>
        <v>0.0033160532407403576</v>
      </c>
      <c r="Q41"/>
      <c r="R41" s="17"/>
      <c r="S41" s="17"/>
      <c r="T41" s="17"/>
    </row>
    <row r="42" spans="1:20" ht="12.75">
      <c r="A42" s="67">
        <v>34</v>
      </c>
      <c r="B42" s="9">
        <v>179</v>
      </c>
      <c r="C42" s="2" t="s">
        <v>35</v>
      </c>
      <c r="D42" s="2" t="s">
        <v>511</v>
      </c>
      <c r="E42" s="2" t="s">
        <v>36</v>
      </c>
      <c r="F42" s="58" t="s">
        <v>553</v>
      </c>
      <c r="G42" s="3" t="s">
        <v>15</v>
      </c>
      <c r="H42" s="38"/>
      <c r="I42" s="38"/>
      <c r="J42" s="51"/>
      <c r="K42" s="70">
        <v>0.02052871527777778</v>
      </c>
      <c r="L42" s="75">
        <v>0.14945601851851853</v>
      </c>
      <c r="M42" s="75">
        <v>0.219918981481481</v>
      </c>
      <c r="N42" s="75">
        <v>0.182488425925926</v>
      </c>
      <c r="O42" s="69">
        <f t="shared" si="2"/>
        <v>0.5723921412037034</v>
      </c>
      <c r="P42" s="73">
        <f t="shared" si="1"/>
        <v>0.0033160532407403576</v>
      </c>
      <c r="Q42"/>
      <c r="R42" s="17"/>
      <c r="S42" s="17"/>
      <c r="T42" s="17"/>
    </row>
    <row r="43" spans="1:20" ht="12.75">
      <c r="A43" s="67">
        <v>35</v>
      </c>
      <c r="B43" s="9">
        <v>119</v>
      </c>
      <c r="C43" s="2" t="s">
        <v>354</v>
      </c>
      <c r="D43" s="2" t="s">
        <v>355</v>
      </c>
      <c r="E43" s="2" t="s">
        <v>356</v>
      </c>
      <c r="F43" s="2" t="s">
        <v>341</v>
      </c>
      <c r="G43" s="3" t="s">
        <v>15</v>
      </c>
      <c r="H43" s="31"/>
      <c r="I43" s="30"/>
      <c r="J43" s="32"/>
      <c r="K43" s="72">
        <v>0.0205675</v>
      </c>
      <c r="L43" s="75">
        <v>0.14945601851851853</v>
      </c>
      <c r="M43" s="75">
        <v>0.219918981481481</v>
      </c>
      <c r="N43" s="75">
        <v>0.182488425925926</v>
      </c>
      <c r="O43" s="69">
        <f t="shared" si="2"/>
        <v>0.5724309259259255</v>
      </c>
      <c r="P43" s="73">
        <f t="shared" si="1"/>
        <v>0.0033548379629624314</v>
      </c>
      <c r="Q43"/>
      <c r="R43" s="17"/>
      <c r="S43" s="17"/>
      <c r="T43" s="17"/>
    </row>
    <row r="44" spans="1:20" ht="12.75">
      <c r="A44" s="67">
        <v>36</v>
      </c>
      <c r="B44" s="9">
        <v>49</v>
      </c>
      <c r="C44" s="36" t="s">
        <v>261</v>
      </c>
      <c r="D44" s="36" t="s">
        <v>262</v>
      </c>
      <c r="E44" s="36" t="s">
        <v>95</v>
      </c>
      <c r="F44" s="36" t="s">
        <v>257</v>
      </c>
      <c r="G44" s="3" t="s">
        <v>16</v>
      </c>
      <c r="H44" s="29"/>
      <c r="I44" s="22"/>
      <c r="J44" s="32"/>
      <c r="K44" s="72">
        <v>0.02077121527777778</v>
      </c>
      <c r="L44" s="75">
        <v>0.14945601851851853</v>
      </c>
      <c r="M44" s="75">
        <v>0.21974537037037</v>
      </c>
      <c r="N44" s="75">
        <v>0.182488425925926</v>
      </c>
      <c r="O44" s="69">
        <f t="shared" si="2"/>
        <v>0.5724610300925923</v>
      </c>
      <c r="P44" s="73">
        <f t="shared" si="1"/>
        <v>0.0033849421296292537</v>
      </c>
      <c r="Q44"/>
      <c r="R44" s="17"/>
      <c r="S44" s="17"/>
      <c r="T44" s="17"/>
    </row>
    <row r="45" spans="1:20" ht="12.75">
      <c r="A45" s="67">
        <v>37</v>
      </c>
      <c r="B45" s="9">
        <v>22</v>
      </c>
      <c r="C45" s="36" t="s">
        <v>21</v>
      </c>
      <c r="D45" s="36" t="s">
        <v>22</v>
      </c>
      <c r="E45" s="36" t="s">
        <v>23</v>
      </c>
      <c r="F45" s="36" t="s">
        <v>337</v>
      </c>
      <c r="G45" s="15" t="s">
        <v>15</v>
      </c>
      <c r="H45" s="29"/>
      <c r="I45" s="22"/>
      <c r="J45" s="32"/>
      <c r="K45" s="71">
        <v>0.02064255787037037</v>
      </c>
      <c r="L45" s="75">
        <v>0.14945601851851853</v>
      </c>
      <c r="M45" s="75">
        <v>0.219918981481481</v>
      </c>
      <c r="N45" s="75">
        <v>0.182488425925926</v>
      </c>
      <c r="O45" s="69">
        <f t="shared" si="2"/>
        <v>0.5725059837962959</v>
      </c>
      <c r="P45" s="73">
        <f t="shared" si="1"/>
        <v>0.0034298958333328633</v>
      </c>
      <c r="Q45"/>
      <c r="R45" s="17"/>
      <c r="S45" s="17"/>
      <c r="T45" s="17"/>
    </row>
    <row r="46" spans="1:20" ht="12.75">
      <c r="A46" s="67">
        <v>38</v>
      </c>
      <c r="B46" s="9">
        <v>48</v>
      </c>
      <c r="C46" s="36" t="s">
        <v>45</v>
      </c>
      <c r="D46" s="36" t="s">
        <v>46</v>
      </c>
      <c r="E46" s="36" t="s">
        <v>24</v>
      </c>
      <c r="F46" s="36" t="s">
        <v>257</v>
      </c>
      <c r="G46" s="3" t="s">
        <v>15</v>
      </c>
      <c r="H46" s="29"/>
      <c r="I46" s="22"/>
      <c r="J46" s="32"/>
      <c r="K46" s="72">
        <v>0.02077121527777778</v>
      </c>
      <c r="L46" s="75">
        <v>0.14945601851851853</v>
      </c>
      <c r="M46" s="75">
        <v>0.219918981481481</v>
      </c>
      <c r="N46" s="75">
        <v>0.182488425925926</v>
      </c>
      <c r="O46" s="69">
        <f t="shared" si="2"/>
        <v>0.5726346412037033</v>
      </c>
      <c r="P46" s="73">
        <f t="shared" si="1"/>
        <v>0.003558553240740281</v>
      </c>
      <c r="Q46"/>
      <c r="R46" s="17"/>
      <c r="S46" s="17"/>
      <c r="T46" s="17"/>
    </row>
    <row r="47" spans="1:20" ht="12.75">
      <c r="A47" s="67">
        <v>39</v>
      </c>
      <c r="B47" s="9">
        <v>166</v>
      </c>
      <c r="C47" s="36" t="s">
        <v>12</v>
      </c>
      <c r="D47" s="36" t="s">
        <v>10</v>
      </c>
      <c r="E47" s="36" t="s">
        <v>11</v>
      </c>
      <c r="F47" s="2" t="s">
        <v>106</v>
      </c>
      <c r="G47" s="15" t="s">
        <v>16</v>
      </c>
      <c r="H47" s="38"/>
      <c r="I47" s="38"/>
      <c r="J47" s="51"/>
      <c r="K47" s="70">
        <v>0.021067118055555556</v>
      </c>
      <c r="L47" s="75">
        <v>0.14945601851851853</v>
      </c>
      <c r="M47" s="75">
        <v>0.219918981481481</v>
      </c>
      <c r="N47" s="75">
        <v>0.182488425925926</v>
      </c>
      <c r="O47" s="69">
        <f t="shared" si="2"/>
        <v>0.5729305439814811</v>
      </c>
      <c r="P47" s="73">
        <f t="shared" si="1"/>
        <v>0.003854456018518082</v>
      </c>
      <c r="Q47"/>
      <c r="R47" s="17"/>
      <c r="S47" s="17"/>
      <c r="T47" s="17"/>
    </row>
    <row r="48" spans="1:20" ht="12.75">
      <c r="A48" s="67">
        <v>40</v>
      </c>
      <c r="B48" s="9">
        <v>120</v>
      </c>
      <c r="C48" s="2" t="s">
        <v>357</v>
      </c>
      <c r="D48" s="2" t="s">
        <v>358</v>
      </c>
      <c r="E48" s="2" t="s">
        <v>359</v>
      </c>
      <c r="F48" s="2" t="s">
        <v>341</v>
      </c>
      <c r="G48" s="3" t="s">
        <v>15</v>
      </c>
      <c r="H48" s="31"/>
      <c r="I48" s="30"/>
      <c r="J48" s="32"/>
      <c r="K48" s="72">
        <v>0.021359097222222224</v>
      </c>
      <c r="L48" s="75">
        <v>0.14945601851851853</v>
      </c>
      <c r="M48" s="75">
        <v>0.219918981481481</v>
      </c>
      <c r="N48" s="75">
        <v>0.182488425925926</v>
      </c>
      <c r="O48" s="69">
        <f t="shared" si="2"/>
        <v>0.5732225231481478</v>
      </c>
      <c r="P48" s="73">
        <f t="shared" si="1"/>
        <v>0.00414643518518476</v>
      </c>
      <c r="Q48"/>
      <c r="R48" s="17"/>
      <c r="S48" s="17"/>
      <c r="T48" s="17"/>
    </row>
    <row r="49" spans="1:20" ht="12.75">
      <c r="A49" s="67">
        <v>41</v>
      </c>
      <c r="B49" s="9">
        <v>105</v>
      </c>
      <c r="C49" s="2" t="s">
        <v>51</v>
      </c>
      <c r="D49" s="2" t="s">
        <v>52</v>
      </c>
      <c r="E49" s="2" t="s">
        <v>24</v>
      </c>
      <c r="F49" s="2" t="s">
        <v>90</v>
      </c>
      <c r="G49" s="3" t="s">
        <v>16</v>
      </c>
      <c r="H49" s="29"/>
      <c r="I49" s="22"/>
      <c r="J49" s="32"/>
      <c r="K49" s="72">
        <v>0.021309629629629626</v>
      </c>
      <c r="L49" s="75">
        <v>0.14945601851851853</v>
      </c>
      <c r="M49" s="75">
        <v>0.22006944444444443</v>
      </c>
      <c r="N49" s="75">
        <v>0.182488425925926</v>
      </c>
      <c r="O49" s="69">
        <f t="shared" si="2"/>
        <v>0.5733235185185186</v>
      </c>
      <c r="P49" s="73">
        <f t="shared" si="1"/>
        <v>0.0042474305555555425</v>
      </c>
      <c r="Q49"/>
      <c r="R49" s="17"/>
      <c r="S49" s="17"/>
      <c r="T49" s="17"/>
    </row>
    <row r="50" spans="1:20" ht="12.75">
      <c r="A50" s="67">
        <v>42</v>
      </c>
      <c r="B50" s="9">
        <v>82</v>
      </c>
      <c r="C50" s="2" t="s">
        <v>273</v>
      </c>
      <c r="D50" s="2" t="s">
        <v>274</v>
      </c>
      <c r="E50" s="2" t="s">
        <v>275</v>
      </c>
      <c r="F50" s="2" t="s">
        <v>284</v>
      </c>
      <c r="G50" s="15" t="s">
        <v>15</v>
      </c>
      <c r="H50" s="29"/>
      <c r="I50" s="22"/>
      <c r="J50" s="32"/>
      <c r="K50" s="72">
        <v>0.021799108796296294</v>
      </c>
      <c r="L50" s="75">
        <v>0.14945601851851853</v>
      </c>
      <c r="M50" s="75">
        <v>0.219918981481481</v>
      </c>
      <c r="N50" s="75">
        <v>0.182488425925926</v>
      </c>
      <c r="O50" s="69">
        <f t="shared" si="2"/>
        <v>0.5736625347222218</v>
      </c>
      <c r="P50" s="73">
        <f t="shared" si="1"/>
        <v>0.004586446759258789</v>
      </c>
      <c r="Q50"/>
      <c r="R50" s="17"/>
      <c r="S50" s="17"/>
      <c r="T50" s="17"/>
    </row>
    <row r="51" spans="1:20" ht="12.75">
      <c r="A51" s="67">
        <v>43</v>
      </c>
      <c r="B51" s="9">
        <v>78</v>
      </c>
      <c r="C51" s="2" t="s">
        <v>251</v>
      </c>
      <c r="D51" s="2" t="s">
        <v>252</v>
      </c>
      <c r="E51" s="2" t="s">
        <v>253</v>
      </c>
      <c r="F51" s="2" t="s">
        <v>266</v>
      </c>
      <c r="G51" s="15" t="s">
        <v>15</v>
      </c>
      <c r="H51" s="29"/>
      <c r="I51" s="22"/>
      <c r="J51" s="32"/>
      <c r="K51" s="72">
        <v>0.02243597222222222</v>
      </c>
      <c r="L51" s="75">
        <v>0.14945601851851853</v>
      </c>
      <c r="M51" s="75">
        <v>0.219918981481481</v>
      </c>
      <c r="N51" s="75">
        <v>0.18246527777777777</v>
      </c>
      <c r="O51" s="69">
        <f t="shared" si="2"/>
        <v>0.5742762499999995</v>
      </c>
      <c r="P51" s="73">
        <f t="shared" si="1"/>
        <v>0.005200162037036438</v>
      </c>
      <c r="Q51"/>
      <c r="R51" s="17"/>
      <c r="S51" s="17"/>
      <c r="T51" s="17"/>
    </row>
    <row r="52" spans="1:20" ht="12.75">
      <c r="A52" s="67">
        <v>44</v>
      </c>
      <c r="B52" s="9">
        <v>80</v>
      </c>
      <c r="C52" s="2" t="s">
        <v>267</v>
      </c>
      <c r="D52" s="2" t="s">
        <v>268</v>
      </c>
      <c r="E52" s="2" t="s">
        <v>269</v>
      </c>
      <c r="F52" s="2" t="s">
        <v>284</v>
      </c>
      <c r="G52" s="15" t="s">
        <v>15</v>
      </c>
      <c r="H52" s="29"/>
      <c r="I52" s="22"/>
      <c r="J52" s="32"/>
      <c r="K52" s="72">
        <v>0.019897013888888888</v>
      </c>
      <c r="L52" s="75">
        <v>0.14945601851851853</v>
      </c>
      <c r="M52" s="75">
        <v>0.219918981481481</v>
      </c>
      <c r="N52" s="75">
        <v>0.18559027777777778</v>
      </c>
      <c r="O52" s="69">
        <f t="shared" si="2"/>
        <v>0.5748622916666662</v>
      </c>
      <c r="P52" s="73">
        <f t="shared" si="1"/>
        <v>0.005786203703703197</v>
      </c>
      <c r="Q52"/>
      <c r="R52" s="17"/>
      <c r="S52" s="17"/>
      <c r="T52" s="17"/>
    </row>
    <row r="53" spans="1:20" ht="12.75">
      <c r="A53" s="67">
        <v>45</v>
      </c>
      <c r="B53" s="9">
        <v>186</v>
      </c>
      <c r="C53" s="2" t="s">
        <v>526</v>
      </c>
      <c r="D53" s="2" t="s">
        <v>527</v>
      </c>
      <c r="E53" s="2" t="s">
        <v>528</v>
      </c>
      <c r="F53" s="2" t="s">
        <v>497</v>
      </c>
      <c r="G53" s="3" t="s">
        <v>15</v>
      </c>
      <c r="H53" s="38"/>
      <c r="I53" s="38"/>
      <c r="J53" s="51"/>
      <c r="K53" s="70">
        <v>0.020111886574074072</v>
      </c>
      <c r="L53" s="75">
        <v>0.14945601851851853</v>
      </c>
      <c r="M53" s="75">
        <v>0.219918981481481</v>
      </c>
      <c r="N53" s="75">
        <v>0.18559027777777778</v>
      </c>
      <c r="O53" s="69">
        <f t="shared" si="2"/>
        <v>0.5750771643518514</v>
      </c>
      <c r="P53" s="73">
        <f t="shared" si="1"/>
        <v>0.00600107638888836</v>
      </c>
      <c r="Q53"/>
      <c r="R53" s="17"/>
      <c r="S53" s="17"/>
      <c r="T53" s="17"/>
    </row>
    <row r="54" spans="1:20" ht="12.75">
      <c r="A54" s="67">
        <v>46</v>
      </c>
      <c r="B54" s="9">
        <v>28</v>
      </c>
      <c r="C54" s="36" t="s">
        <v>463</v>
      </c>
      <c r="D54" s="36" t="s">
        <v>464</v>
      </c>
      <c r="E54" s="36" t="s">
        <v>465</v>
      </c>
      <c r="F54" s="36" t="s">
        <v>462</v>
      </c>
      <c r="G54" s="15" t="s">
        <v>16</v>
      </c>
      <c r="H54" s="29"/>
      <c r="I54" s="22"/>
      <c r="J54" s="32"/>
      <c r="K54" s="72">
        <v>0.02254400462962963</v>
      </c>
      <c r="L54" s="75">
        <v>0.1503587962962963</v>
      </c>
      <c r="M54" s="75">
        <v>0.219918981481481</v>
      </c>
      <c r="N54" s="75">
        <v>0.182488425925926</v>
      </c>
      <c r="O54" s="69">
        <f t="shared" si="2"/>
        <v>0.575310208333333</v>
      </c>
      <c r="P54" s="73">
        <f t="shared" si="1"/>
        <v>0.006234120370369967</v>
      </c>
      <c r="Q54"/>
      <c r="R54" s="17"/>
      <c r="S54" s="17"/>
      <c r="T54" s="17"/>
    </row>
    <row r="55" spans="1:20" ht="12.75">
      <c r="A55" s="67">
        <v>47</v>
      </c>
      <c r="B55" s="9">
        <v>185</v>
      </c>
      <c r="C55" s="2" t="s">
        <v>506</v>
      </c>
      <c r="D55" s="2" t="s">
        <v>507</v>
      </c>
      <c r="E55" s="2" t="s">
        <v>508</v>
      </c>
      <c r="F55" s="2" t="s">
        <v>497</v>
      </c>
      <c r="G55" s="3" t="s">
        <v>16</v>
      </c>
      <c r="H55" s="38"/>
      <c r="I55" s="38"/>
      <c r="J55" s="51"/>
      <c r="K55" s="70">
        <v>0.020111886574074072</v>
      </c>
      <c r="L55" s="75">
        <v>0.15288194444444445</v>
      </c>
      <c r="M55" s="75">
        <v>0.219918981481481</v>
      </c>
      <c r="N55" s="75">
        <v>0.182488425925926</v>
      </c>
      <c r="O55" s="69">
        <f t="shared" si="2"/>
        <v>0.5754012384259255</v>
      </c>
      <c r="P55" s="73">
        <f t="shared" si="1"/>
        <v>0.006325150462962448</v>
      </c>
      <c r="Q55"/>
      <c r="R55" s="17"/>
      <c r="S55" s="17"/>
      <c r="T55" s="17"/>
    </row>
    <row r="56" spans="1:20" ht="12.75">
      <c r="A56" s="67">
        <v>48</v>
      </c>
      <c r="B56" s="9">
        <v>45</v>
      </c>
      <c r="C56" s="36" t="s">
        <v>258</v>
      </c>
      <c r="D56" s="36" t="s">
        <v>259</v>
      </c>
      <c r="E56" s="36" t="s">
        <v>260</v>
      </c>
      <c r="F56" s="36" t="s">
        <v>257</v>
      </c>
      <c r="G56" s="3" t="s">
        <v>16</v>
      </c>
      <c r="H56" s="29"/>
      <c r="I56" s="22"/>
      <c r="J56" s="32"/>
      <c r="K56" s="72">
        <v>0.02077121527777778</v>
      </c>
      <c r="L56" s="75">
        <v>0.14945601851851853</v>
      </c>
      <c r="M56" s="75">
        <v>0.219918981481481</v>
      </c>
      <c r="N56" s="75">
        <v>0.18547453703703706</v>
      </c>
      <c r="O56" s="69">
        <f t="shared" si="2"/>
        <v>0.5756207523148144</v>
      </c>
      <c r="P56" s="73">
        <f t="shared" si="1"/>
        <v>0.006544664351851304</v>
      </c>
      <c r="Q56"/>
      <c r="R56" s="17"/>
      <c r="S56" s="17"/>
      <c r="T56" s="17"/>
    </row>
    <row r="57" spans="1:20" ht="12.75">
      <c r="A57" s="67">
        <v>49</v>
      </c>
      <c r="B57" s="9">
        <v>99</v>
      </c>
      <c r="C57" s="36" t="s">
        <v>299</v>
      </c>
      <c r="D57" s="36" t="s">
        <v>300</v>
      </c>
      <c r="E57" s="36" t="s">
        <v>301</v>
      </c>
      <c r="F57" s="36" t="s">
        <v>285</v>
      </c>
      <c r="G57" s="15" t="s">
        <v>15</v>
      </c>
      <c r="H57" s="29"/>
      <c r="I57" s="22"/>
      <c r="J57" s="32"/>
      <c r="K57" s="72">
        <v>0.02390704861111111</v>
      </c>
      <c r="L57" s="75">
        <v>0.14935185185185185</v>
      </c>
      <c r="M57" s="75">
        <v>0.21991898148148148</v>
      </c>
      <c r="N57" s="75">
        <v>0.182488425925926</v>
      </c>
      <c r="O57" s="69">
        <f t="shared" si="2"/>
        <v>0.5756663078703705</v>
      </c>
      <c r="P57" s="73">
        <f t="shared" si="1"/>
        <v>0.006590219907407491</v>
      </c>
      <c r="Q57"/>
      <c r="R57" s="17"/>
      <c r="S57" s="17"/>
      <c r="T57" s="17"/>
    </row>
    <row r="58" spans="1:20" ht="12.75">
      <c r="A58" s="67">
        <v>50</v>
      </c>
      <c r="B58" s="9">
        <v>160</v>
      </c>
      <c r="C58" s="2" t="s">
        <v>86</v>
      </c>
      <c r="D58" s="2" t="s">
        <v>87</v>
      </c>
      <c r="E58" s="2" t="s">
        <v>32</v>
      </c>
      <c r="F58" s="2" t="s">
        <v>106</v>
      </c>
      <c r="G58" s="3" t="s">
        <v>16</v>
      </c>
      <c r="H58" s="38"/>
      <c r="I58" s="38"/>
      <c r="J58" s="51"/>
      <c r="K58" s="70">
        <v>0.021067118055555556</v>
      </c>
      <c r="L58" s="75">
        <v>0.14945601851851853</v>
      </c>
      <c r="M58" s="75">
        <v>0.219918981481481</v>
      </c>
      <c r="N58" s="75">
        <v>0.185474537037037</v>
      </c>
      <c r="O58" s="69">
        <f t="shared" si="2"/>
        <v>0.575916655092592</v>
      </c>
      <c r="P58" s="73">
        <f t="shared" si="1"/>
        <v>0.006840567129628994</v>
      </c>
      <c r="Q58"/>
      <c r="R58" s="17"/>
      <c r="S58" s="17"/>
      <c r="T58" s="17"/>
    </row>
    <row r="59" spans="1:20" ht="12.75">
      <c r="A59" s="67">
        <v>51</v>
      </c>
      <c r="B59" s="9">
        <v>91</v>
      </c>
      <c r="C59" s="36" t="s">
        <v>181</v>
      </c>
      <c r="D59" s="36" t="s">
        <v>182</v>
      </c>
      <c r="E59" s="36" t="s">
        <v>183</v>
      </c>
      <c r="F59" s="2" t="s">
        <v>167</v>
      </c>
      <c r="G59" s="15" t="s">
        <v>16</v>
      </c>
      <c r="H59" s="29"/>
      <c r="I59" s="22"/>
      <c r="J59" s="32"/>
      <c r="K59" s="72">
        <v>0.024645011574074074</v>
      </c>
      <c r="L59" s="75">
        <v>0.14945601851851853</v>
      </c>
      <c r="M59" s="75">
        <v>0.21942129629629628</v>
      </c>
      <c r="N59" s="75">
        <v>0.182488425925926</v>
      </c>
      <c r="O59" s="69">
        <f t="shared" si="2"/>
        <v>0.5760107523148148</v>
      </c>
      <c r="P59" s="73">
        <f t="shared" si="1"/>
        <v>0.006934664351851749</v>
      </c>
      <c r="Q59"/>
      <c r="R59" s="17"/>
      <c r="S59" s="17"/>
      <c r="T59" s="17"/>
    </row>
    <row r="60" spans="1:20" ht="12.75">
      <c r="A60" s="67">
        <v>52</v>
      </c>
      <c r="B60" s="9">
        <v>155</v>
      </c>
      <c r="C60" s="2" t="s">
        <v>443</v>
      </c>
      <c r="D60" s="2" t="s">
        <v>520</v>
      </c>
      <c r="E60" s="2" t="s">
        <v>444</v>
      </c>
      <c r="F60" s="2" t="s">
        <v>438</v>
      </c>
      <c r="G60" s="3" t="s">
        <v>16</v>
      </c>
      <c r="H60" s="38"/>
      <c r="I60" s="38"/>
      <c r="J60" s="51"/>
      <c r="K60" s="70">
        <v>0.01936133101851852</v>
      </c>
      <c r="L60" s="75">
        <v>0.14945601851851853</v>
      </c>
      <c r="M60" s="75">
        <v>0.22554398148148147</v>
      </c>
      <c r="N60" s="75">
        <v>0.182488425925926</v>
      </c>
      <c r="O60" s="69">
        <f t="shared" si="2"/>
        <v>0.5768497569444446</v>
      </c>
      <c r="P60" s="73">
        <f t="shared" si="1"/>
        <v>0.007773668981481574</v>
      </c>
      <c r="Q60"/>
      <c r="R60" s="17"/>
      <c r="S60" s="17"/>
      <c r="T60" s="17"/>
    </row>
    <row r="61" spans="1:20" ht="12.75">
      <c r="A61" s="67">
        <v>53</v>
      </c>
      <c r="B61" s="9">
        <v>157</v>
      </c>
      <c r="C61" s="2" t="s">
        <v>448</v>
      </c>
      <c r="D61" s="2" t="s">
        <v>449</v>
      </c>
      <c r="E61" s="2" t="s">
        <v>450</v>
      </c>
      <c r="F61" s="2" t="s">
        <v>438</v>
      </c>
      <c r="G61" s="3" t="s">
        <v>16</v>
      </c>
      <c r="H61" s="38"/>
      <c r="I61" s="38"/>
      <c r="J61" s="51"/>
      <c r="K61" s="70">
        <v>0.01936133101851852</v>
      </c>
      <c r="L61" s="75">
        <v>0.14945601851851853</v>
      </c>
      <c r="M61" s="75">
        <v>0.22554398148148147</v>
      </c>
      <c r="N61" s="75">
        <v>0.182488425925926</v>
      </c>
      <c r="O61" s="69">
        <f t="shared" si="2"/>
        <v>0.5768497569444446</v>
      </c>
      <c r="P61" s="73">
        <f t="shared" si="1"/>
        <v>0.007773668981481574</v>
      </c>
      <c r="Q61"/>
      <c r="R61" s="17"/>
      <c r="S61" s="17"/>
      <c r="T61" s="17"/>
    </row>
    <row r="62" spans="1:20" ht="12.75">
      <c r="A62" s="67">
        <v>54</v>
      </c>
      <c r="B62" s="9">
        <v>158</v>
      </c>
      <c r="C62" s="2" t="s">
        <v>451</v>
      </c>
      <c r="D62" s="2" t="s">
        <v>452</v>
      </c>
      <c r="E62" s="2" t="s">
        <v>521</v>
      </c>
      <c r="F62" s="2" t="s">
        <v>438</v>
      </c>
      <c r="G62" s="3" t="s">
        <v>16</v>
      </c>
      <c r="H62" s="38"/>
      <c r="I62" s="38"/>
      <c r="J62" s="51"/>
      <c r="K62" s="70">
        <v>0.01936133101851852</v>
      </c>
      <c r="L62" s="75">
        <v>0.14945601851851853</v>
      </c>
      <c r="M62" s="75">
        <v>0.22554398148148147</v>
      </c>
      <c r="N62" s="75">
        <v>0.182488425925926</v>
      </c>
      <c r="O62" s="69">
        <f t="shared" si="2"/>
        <v>0.5768497569444446</v>
      </c>
      <c r="P62" s="73">
        <f t="shared" si="1"/>
        <v>0.007773668981481574</v>
      </c>
      <c r="Q62"/>
      <c r="R62" s="17"/>
      <c r="S62" s="17"/>
      <c r="T62" s="17"/>
    </row>
    <row r="63" spans="1:20" ht="12.75">
      <c r="A63" s="67">
        <v>55</v>
      </c>
      <c r="B63" s="9">
        <v>54</v>
      </c>
      <c r="C63" s="2" t="s">
        <v>204</v>
      </c>
      <c r="D63" s="2" t="s">
        <v>205</v>
      </c>
      <c r="E63" s="2" t="s">
        <v>206</v>
      </c>
      <c r="F63" s="2" t="s">
        <v>157</v>
      </c>
      <c r="G63" s="3" t="s">
        <v>15</v>
      </c>
      <c r="H63" s="29"/>
      <c r="I63" s="22"/>
      <c r="J63" s="32"/>
      <c r="K63" s="72">
        <v>0.019735578703703707</v>
      </c>
      <c r="L63" s="75">
        <v>0.14945601851851853</v>
      </c>
      <c r="M63" s="75">
        <v>0.22554398148148147</v>
      </c>
      <c r="N63" s="75">
        <v>0.18231481481481482</v>
      </c>
      <c r="O63" s="69">
        <f t="shared" si="2"/>
        <v>0.5770503935185185</v>
      </c>
      <c r="P63" s="73">
        <f t="shared" si="1"/>
        <v>0.00797430555555545</v>
      </c>
      <c r="Q63"/>
      <c r="R63" s="17"/>
      <c r="S63" s="17"/>
      <c r="T63" s="17"/>
    </row>
    <row r="64" spans="1:20" ht="12.75">
      <c r="A64" s="67">
        <v>56</v>
      </c>
      <c r="B64" s="9">
        <v>58</v>
      </c>
      <c r="C64" s="2" t="s">
        <v>201</v>
      </c>
      <c r="D64" s="2" t="s">
        <v>202</v>
      </c>
      <c r="E64" s="2" t="s">
        <v>203</v>
      </c>
      <c r="F64" s="2" t="s">
        <v>157</v>
      </c>
      <c r="G64" s="3" t="s">
        <v>15</v>
      </c>
      <c r="H64" s="29"/>
      <c r="I64" s="22"/>
      <c r="J64" s="32"/>
      <c r="K64" s="72">
        <v>0.019735578703703707</v>
      </c>
      <c r="L64" s="75">
        <v>0.14945601851851853</v>
      </c>
      <c r="M64" s="75">
        <v>0.22554398148148147</v>
      </c>
      <c r="N64" s="75">
        <v>0.18247685185185183</v>
      </c>
      <c r="O64" s="69">
        <f t="shared" si="2"/>
        <v>0.5772124305555555</v>
      </c>
      <c r="P64" s="73">
        <f t="shared" si="1"/>
        <v>0.008136342592592438</v>
      </c>
      <c r="Q64"/>
      <c r="R64" s="17"/>
      <c r="S64" s="17"/>
      <c r="T64" s="17"/>
    </row>
    <row r="65" spans="1:20" ht="12.75">
      <c r="A65" s="67">
        <v>57</v>
      </c>
      <c r="B65" s="9">
        <v>181</v>
      </c>
      <c r="C65" s="2" t="s">
        <v>498</v>
      </c>
      <c r="D65" s="2" t="s">
        <v>499</v>
      </c>
      <c r="E65" s="2" t="s">
        <v>500</v>
      </c>
      <c r="F65" s="2" t="s">
        <v>497</v>
      </c>
      <c r="G65" s="3" t="s">
        <v>16</v>
      </c>
      <c r="H65" s="38"/>
      <c r="I65" s="38"/>
      <c r="J65" s="51"/>
      <c r="K65" s="70">
        <v>0.020111886574074072</v>
      </c>
      <c r="L65" s="75">
        <v>0.14945601851851853</v>
      </c>
      <c r="M65" s="75">
        <v>0.22554398148148147</v>
      </c>
      <c r="N65" s="75">
        <v>0.182488425925926</v>
      </c>
      <c r="O65" s="69">
        <f t="shared" si="2"/>
        <v>0.5776003125</v>
      </c>
      <c r="P65" s="73">
        <f t="shared" si="1"/>
        <v>0.00852422453703694</v>
      </c>
      <c r="Q65"/>
      <c r="R65" s="17"/>
      <c r="S65" s="17"/>
      <c r="T65" s="17"/>
    </row>
    <row r="66" spans="1:20" ht="12.75">
      <c r="A66" s="67">
        <v>58</v>
      </c>
      <c r="B66" s="9">
        <v>24</v>
      </c>
      <c r="C66" s="36" t="s">
        <v>326</v>
      </c>
      <c r="D66" s="36" t="s">
        <v>327</v>
      </c>
      <c r="E66" s="36" t="s">
        <v>328</v>
      </c>
      <c r="F66" s="36" t="s">
        <v>337</v>
      </c>
      <c r="G66" s="15" t="s">
        <v>15</v>
      </c>
      <c r="H66" s="29"/>
      <c r="I66" s="22"/>
      <c r="J66" s="32"/>
      <c r="K66" s="72">
        <v>0.02064255787037037</v>
      </c>
      <c r="L66" s="75">
        <v>0.14945601851851853</v>
      </c>
      <c r="M66" s="75">
        <v>0.22554398148148147</v>
      </c>
      <c r="N66" s="75">
        <v>0.182488425925926</v>
      </c>
      <c r="O66" s="69">
        <f t="shared" si="2"/>
        <v>0.5781309837962965</v>
      </c>
      <c r="P66" s="73">
        <f t="shared" si="1"/>
        <v>0.00905489583333341</v>
      </c>
      <c r="Q66"/>
      <c r="R66" s="17"/>
      <c r="S66" s="17"/>
      <c r="T66" s="17"/>
    </row>
    <row r="67" spans="1:20" ht="12.75">
      <c r="A67" s="67">
        <v>59</v>
      </c>
      <c r="B67" s="9">
        <v>34</v>
      </c>
      <c r="C67" s="2" t="s">
        <v>141</v>
      </c>
      <c r="D67" s="2" t="s">
        <v>142</v>
      </c>
      <c r="E67" s="2" t="s">
        <v>143</v>
      </c>
      <c r="F67" s="2" t="s">
        <v>140</v>
      </c>
      <c r="G67" s="15" t="s">
        <v>15</v>
      </c>
      <c r="H67" s="29"/>
      <c r="I67" s="22"/>
      <c r="J67" s="32"/>
      <c r="K67" s="72">
        <v>0.01983412037037037</v>
      </c>
      <c r="L67" s="75">
        <v>0.14945601851851853</v>
      </c>
      <c r="M67" s="75">
        <v>0.22641203703703705</v>
      </c>
      <c r="N67" s="75">
        <v>0.182488425925926</v>
      </c>
      <c r="O67" s="69">
        <f t="shared" si="2"/>
        <v>0.5781906018518519</v>
      </c>
      <c r="P67" s="73">
        <f t="shared" si="1"/>
        <v>0.009114513888888842</v>
      </c>
      <c r="Q67"/>
      <c r="R67" s="17"/>
      <c r="S67" s="17"/>
      <c r="T67" s="17"/>
    </row>
    <row r="68" spans="1:20" ht="12.75">
      <c r="A68" s="67">
        <v>60</v>
      </c>
      <c r="B68" s="9">
        <v>90</v>
      </c>
      <c r="C68" s="2" t="s">
        <v>180</v>
      </c>
      <c r="D68" s="2" t="s">
        <v>178</v>
      </c>
      <c r="E68" s="2" t="s">
        <v>179</v>
      </c>
      <c r="F68" s="2" t="s">
        <v>167</v>
      </c>
      <c r="G68" s="15" t="s">
        <v>16</v>
      </c>
      <c r="H68" s="29"/>
      <c r="I68" s="22"/>
      <c r="J68" s="32"/>
      <c r="K68" s="71">
        <v>0.023607395833333333</v>
      </c>
      <c r="L68" s="75">
        <v>0.14945601851851853</v>
      </c>
      <c r="M68" s="75">
        <v>0.22363425925925925</v>
      </c>
      <c r="N68" s="75">
        <v>0.182488425925926</v>
      </c>
      <c r="O68" s="69">
        <f t="shared" si="2"/>
        <v>0.579186099537037</v>
      </c>
      <c r="P68" s="73">
        <f t="shared" si="1"/>
        <v>0.010110011574073985</v>
      </c>
      <c r="Q68"/>
      <c r="R68" s="17"/>
      <c r="S68" s="17"/>
      <c r="T68" s="17"/>
    </row>
    <row r="69" spans="1:20" ht="12.75">
      <c r="A69" s="67">
        <v>61</v>
      </c>
      <c r="B69" s="9">
        <v>70</v>
      </c>
      <c r="C69" s="2" t="s">
        <v>133</v>
      </c>
      <c r="D69" s="2" t="s">
        <v>134</v>
      </c>
      <c r="E69" s="2" t="s">
        <v>128</v>
      </c>
      <c r="F69" s="2" t="s">
        <v>125</v>
      </c>
      <c r="G69" s="3" t="s">
        <v>16</v>
      </c>
      <c r="H69" s="28"/>
      <c r="I69" s="22"/>
      <c r="J69" s="32"/>
      <c r="K69" s="72">
        <v>0.01946122685185185</v>
      </c>
      <c r="L69" s="75">
        <v>0.149375</v>
      </c>
      <c r="M69" s="75">
        <v>0.22890046296296296</v>
      </c>
      <c r="N69" s="75">
        <v>0.182488425925926</v>
      </c>
      <c r="O69" s="69">
        <f t="shared" si="2"/>
        <v>0.5802251157407408</v>
      </c>
      <c r="P69" s="73">
        <f t="shared" si="1"/>
        <v>0.01114902777777771</v>
      </c>
      <c r="Q69"/>
      <c r="R69" s="17"/>
      <c r="S69" s="17"/>
      <c r="T69" s="17"/>
    </row>
    <row r="70" spans="1:20" ht="12.75">
      <c r="A70" s="67">
        <v>62</v>
      </c>
      <c r="B70" s="9">
        <v>92</v>
      </c>
      <c r="C70" s="36" t="s">
        <v>184</v>
      </c>
      <c r="D70" s="36" t="s">
        <v>185</v>
      </c>
      <c r="E70" s="36" t="s">
        <v>186</v>
      </c>
      <c r="F70" s="2" t="s">
        <v>167</v>
      </c>
      <c r="G70" s="15" t="s">
        <v>16</v>
      </c>
      <c r="H70" s="29"/>
      <c r="I70" s="22"/>
      <c r="J70" s="32"/>
      <c r="K70" s="72">
        <v>0.019794768518518517</v>
      </c>
      <c r="L70" s="75">
        <v>0.14945601851851853</v>
      </c>
      <c r="M70" s="75">
        <v>0.22554398148148147</v>
      </c>
      <c r="N70" s="75">
        <v>0.185590277777778</v>
      </c>
      <c r="O70" s="69">
        <f t="shared" si="2"/>
        <v>0.5803850462962965</v>
      </c>
      <c r="P70" s="73">
        <f t="shared" si="1"/>
        <v>0.011308958333333452</v>
      </c>
      <c r="Q70"/>
      <c r="R70" s="17"/>
      <c r="S70" s="17"/>
      <c r="T70" s="17"/>
    </row>
    <row r="71" spans="1:20" ht="12.75">
      <c r="A71" s="67">
        <v>63</v>
      </c>
      <c r="B71" s="9">
        <v>117</v>
      </c>
      <c r="C71" s="2" t="s">
        <v>348</v>
      </c>
      <c r="D71" s="2" t="s">
        <v>349</v>
      </c>
      <c r="E71" s="2" t="s">
        <v>350</v>
      </c>
      <c r="F71" s="2" t="s">
        <v>341</v>
      </c>
      <c r="G71" s="3" t="s">
        <v>15</v>
      </c>
      <c r="H71" s="29"/>
      <c r="I71" s="22"/>
      <c r="J71" s="32"/>
      <c r="K71" s="72">
        <v>0.019785520833333334</v>
      </c>
      <c r="L71" s="75">
        <v>0.14945601851851853</v>
      </c>
      <c r="M71" s="75">
        <v>0.2289699074074074</v>
      </c>
      <c r="N71" s="75">
        <v>0.182488425925926</v>
      </c>
      <c r="O71" s="69">
        <f t="shared" si="2"/>
        <v>0.5806998726851853</v>
      </c>
      <c r="P71" s="73">
        <f t="shared" si="1"/>
        <v>0.011623784722222252</v>
      </c>
      <c r="Q71"/>
      <c r="R71" s="17"/>
      <c r="S71" s="17"/>
      <c r="T71" s="17"/>
    </row>
    <row r="72" spans="1:20" ht="12.75">
      <c r="A72" s="67">
        <v>64</v>
      </c>
      <c r="B72" s="9">
        <v>37</v>
      </c>
      <c r="C72" s="2" t="s">
        <v>150</v>
      </c>
      <c r="D72" s="2" t="s">
        <v>536</v>
      </c>
      <c r="E72" s="2" t="s">
        <v>151</v>
      </c>
      <c r="F72" s="2" t="s">
        <v>140</v>
      </c>
      <c r="G72" s="15" t="s">
        <v>15</v>
      </c>
      <c r="H72" s="29"/>
      <c r="I72" s="22"/>
      <c r="J72" s="32"/>
      <c r="K72" s="72">
        <v>0.01983412037037037</v>
      </c>
      <c r="L72" s="75">
        <v>0.14945601851851853</v>
      </c>
      <c r="M72" s="75">
        <v>0.2289699074074074</v>
      </c>
      <c r="N72" s="75">
        <v>0.182488425925926</v>
      </c>
      <c r="O72" s="69">
        <f t="shared" si="2"/>
        <v>0.5807484722222223</v>
      </c>
      <c r="P72" s="73">
        <f t="shared" si="1"/>
        <v>0.011672384259259205</v>
      </c>
      <c r="Q72"/>
      <c r="R72" s="17"/>
      <c r="S72" s="17"/>
      <c r="T72" s="17"/>
    </row>
    <row r="73" spans="1:20" ht="12.75">
      <c r="A73" s="67">
        <v>65</v>
      </c>
      <c r="B73" s="9">
        <v>84</v>
      </c>
      <c r="C73" s="36" t="s">
        <v>279</v>
      </c>
      <c r="D73" s="36" t="s">
        <v>280</v>
      </c>
      <c r="E73" s="36" t="s">
        <v>281</v>
      </c>
      <c r="F73" s="2" t="s">
        <v>284</v>
      </c>
      <c r="G73" s="15" t="s">
        <v>15</v>
      </c>
      <c r="H73" s="29"/>
      <c r="I73" s="22"/>
      <c r="J73" s="32"/>
      <c r="K73" s="71">
        <v>0.019897013888888888</v>
      </c>
      <c r="L73" s="75">
        <v>0.14945601851851853</v>
      </c>
      <c r="M73" s="75">
        <v>0.2289699074074074</v>
      </c>
      <c r="N73" s="75">
        <v>0.1824421296296296</v>
      </c>
      <c r="O73" s="69">
        <f aca="true" t="shared" si="3" ref="O73:O104">K73+L73+M73+N73</f>
        <v>0.5807650694444444</v>
      </c>
      <c r="P73" s="73">
        <f t="shared" si="1"/>
        <v>0.011688981481481342</v>
      </c>
      <c r="Q73"/>
      <c r="R73" s="17"/>
      <c r="S73" s="17"/>
      <c r="T73" s="17"/>
    </row>
    <row r="74" spans="1:20" ht="12.75">
      <c r="A74" s="67">
        <v>66</v>
      </c>
      <c r="B74" s="9">
        <v>85</v>
      </c>
      <c r="C74" s="36" t="s">
        <v>282</v>
      </c>
      <c r="D74" s="36" t="s">
        <v>283</v>
      </c>
      <c r="E74" s="36" t="s">
        <v>281</v>
      </c>
      <c r="F74" s="2" t="s">
        <v>284</v>
      </c>
      <c r="G74" s="15" t="s">
        <v>15</v>
      </c>
      <c r="H74" s="29"/>
      <c r="I74" s="22"/>
      <c r="J74" s="32"/>
      <c r="K74" s="71">
        <v>0.019897013888888888</v>
      </c>
      <c r="L74" s="75">
        <v>0.14945601851851853</v>
      </c>
      <c r="M74" s="75">
        <v>0.2289699074074074</v>
      </c>
      <c r="N74" s="75">
        <v>0.182488425925926</v>
      </c>
      <c r="O74" s="69">
        <f t="shared" si="3"/>
        <v>0.5808113657407408</v>
      </c>
      <c r="P74" s="73">
        <f t="shared" si="1"/>
        <v>0.01173527777777772</v>
      </c>
      <c r="Q74"/>
      <c r="R74" s="17"/>
      <c r="S74" s="17"/>
      <c r="T74" s="17"/>
    </row>
    <row r="75" spans="1:20" ht="12.75">
      <c r="A75" s="67">
        <v>67</v>
      </c>
      <c r="B75" s="9">
        <v>126</v>
      </c>
      <c r="C75" s="2" t="s">
        <v>376</v>
      </c>
      <c r="D75" s="2" t="s">
        <v>377</v>
      </c>
      <c r="E75" s="2" t="s">
        <v>378</v>
      </c>
      <c r="F75" s="2" t="s">
        <v>363</v>
      </c>
      <c r="G75" s="3" t="s">
        <v>15</v>
      </c>
      <c r="H75" s="23"/>
      <c r="I75" s="30"/>
      <c r="J75" s="30"/>
      <c r="K75" s="71">
        <v>0.02134569444444444</v>
      </c>
      <c r="L75" s="75">
        <v>0.1512037037037037</v>
      </c>
      <c r="M75" s="75">
        <v>0.22641203703703705</v>
      </c>
      <c r="N75" s="75">
        <v>0.182488425925926</v>
      </c>
      <c r="O75" s="69">
        <f t="shared" si="3"/>
        <v>0.5814498611111112</v>
      </c>
      <c r="P75" s="73">
        <f aca="true" t="shared" si="4" ref="P75:P114">O75-$O$9</f>
        <v>0.012373773148148137</v>
      </c>
      <c r="Q75"/>
      <c r="R75" s="17"/>
      <c r="S75" s="17"/>
      <c r="T75" s="17"/>
    </row>
    <row r="76" spans="1:20" ht="12.75">
      <c r="A76" s="67">
        <v>68</v>
      </c>
      <c r="B76" s="9">
        <v>133</v>
      </c>
      <c r="C76" s="2" t="s">
        <v>396</v>
      </c>
      <c r="D76" s="2" t="s">
        <v>397</v>
      </c>
      <c r="E76" s="2" t="s">
        <v>398</v>
      </c>
      <c r="F76" s="2" t="s">
        <v>382</v>
      </c>
      <c r="G76" s="3" t="s">
        <v>15</v>
      </c>
      <c r="H76" s="46"/>
      <c r="I76" s="46"/>
      <c r="J76" s="47"/>
      <c r="K76" s="71">
        <v>0.020449432870370373</v>
      </c>
      <c r="L76" s="75">
        <v>0.14945601851851853</v>
      </c>
      <c r="M76" s="75">
        <v>0.22554398148148147</v>
      </c>
      <c r="N76" s="75">
        <v>0.1860763888888889</v>
      </c>
      <c r="O76" s="69">
        <f t="shared" si="3"/>
        <v>0.5815258217592593</v>
      </c>
      <c r="P76" s="73">
        <f t="shared" si="4"/>
        <v>0.012449733796296214</v>
      </c>
      <c r="Q76"/>
      <c r="R76" s="17"/>
      <c r="S76" s="17"/>
      <c r="T76" s="17"/>
    </row>
    <row r="77" spans="1:20" ht="12.75">
      <c r="A77" s="67">
        <v>69</v>
      </c>
      <c r="B77" s="9">
        <v>174</v>
      </c>
      <c r="C77" s="2" t="s">
        <v>487</v>
      </c>
      <c r="D77" s="2" t="s">
        <v>488</v>
      </c>
      <c r="E77" s="2" t="s">
        <v>489</v>
      </c>
      <c r="F77" s="58" t="s">
        <v>553</v>
      </c>
      <c r="G77" s="3" t="s">
        <v>16</v>
      </c>
      <c r="H77" s="38"/>
      <c r="I77" s="38"/>
      <c r="J77" s="51"/>
      <c r="K77" s="70">
        <v>0.02052871527777778</v>
      </c>
      <c r="L77" s="75">
        <v>0.14945601851851853</v>
      </c>
      <c r="M77" s="75">
        <v>0.22554398148148147</v>
      </c>
      <c r="N77" s="75">
        <v>0.1861574074074074</v>
      </c>
      <c r="O77" s="69">
        <f t="shared" si="3"/>
        <v>0.5816861226851852</v>
      </c>
      <c r="P77" s="73">
        <f t="shared" si="4"/>
        <v>0.012610034722222108</v>
      </c>
      <c r="Q77"/>
      <c r="R77" s="17"/>
      <c r="S77" s="17"/>
      <c r="T77" s="17"/>
    </row>
    <row r="78" spans="1:20" ht="12.75">
      <c r="A78" s="67">
        <v>70</v>
      </c>
      <c r="B78" s="9">
        <v>154</v>
      </c>
      <c r="C78" s="2" t="s">
        <v>441</v>
      </c>
      <c r="D78" s="2" t="s">
        <v>442</v>
      </c>
      <c r="E78" s="2" t="s">
        <v>519</v>
      </c>
      <c r="F78" s="2" t="s">
        <v>438</v>
      </c>
      <c r="G78" s="3" t="s">
        <v>16</v>
      </c>
      <c r="H78" s="38"/>
      <c r="I78" s="38"/>
      <c r="J78" s="51"/>
      <c r="K78" s="70">
        <v>0.020989282407407408</v>
      </c>
      <c r="L78" s="75">
        <v>0.14945601851851853</v>
      </c>
      <c r="M78" s="75">
        <v>0.2289699074074074</v>
      </c>
      <c r="N78" s="75">
        <v>0.18241898148148147</v>
      </c>
      <c r="O78" s="69">
        <f t="shared" si="3"/>
        <v>0.5818341898148148</v>
      </c>
      <c r="P78" s="73">
        <f t="shared" si="4"/>
        <v>0.012758101851851777</v>
      </c>
      <c r="Q78"/>
      <c r="R78" s="17"/>
      <c r="S78" s="17"/>
      <c r="T78" s="17"/>
    </row>
    <row r="79" spans="1:20" ht="12.75">
      <c r="A79" s="67">
        <v>71</v>
      </c>
      <c r="B79" s="9">
        <v>129</v>
      </c>
      <c r="C79" s="2" t="s">
        <v>386</v>
      </c>
      <c r="D79" s="2" t="s">
        <v>387</v>
      </c>
      <c r="E79" s="2" t="s">
        <v>388</v>
      </c>
      <c r="F79" s="2" t="s">
        <v>382</v>
      </c>
      <c r="G79" s="3" t="s">
        <v>15</v>
      </c>
      <c r="H79" s="23"/>
      <c r="I79" s="30"/>
      <c r="J79" s="30"/>
      <c r="K79" s="71">
        <v>0.02160943287037037</v>
      </c>
      <c r="L79" s="75">
        <v>0.14945601851851853</v>
      </c>
      <c r="M79" s="75">
        <v>0.22554398148148147</v>
      </c>
      <c r="N79" s="75">
        <v>0.1860763888888889</v>
      </c>
      <c r="O79" s="69">
        <f t="shared" si="3"/>
        <v>0.5826858217592592</v>
      </c>
      <c r="P79" s="73">
        <f t="shared" si="4"/>
        <v>0.013609733796296153</v>
      </c>
      <c r="Q79"/>
      <c r="R79" s="17"/>
      <c r="S79" s="17"/>
      <c r="T79" s="17"/>
    </row>
    <row r="80" spans="1:20" ht="12.75">
      <c r="A80" s="67">
        <v>72</v>
      </c>
      <c r="B80" s="9">
        <v>95</v>
      </c>
      <c r="C80" s="36" t="s">
        <v>288</v>
      </c>
      <c r="D80" s="36" t="s">
        <v>289</v>
      </c>
      <c r="E80" s="36" t="s">
        <v>290</v>
      </c>
      <c r="F80" s="36" t="s">
        <v>285</v>
      </c>
      <c r="G80" s="15" t="s">
        <v>15</v>
      </c>
      <c r="H80" s="29"/>
      <c r="I80" s="22"/>
      <c r="J80" s="32"/>
      <c r="K80" s="72">
        <v>0.020594467592592595</v>
      </c>
      <c r="L80" s="75">
        <v>0.15439814814814815</v>
      </c>
      <c r="M80" s="75">
        <v>0.22554398148148147</v>
      </c>
      <c r="N80" s="75">
        <v>0.182488425925926</v>
      </c>
      <c r="O80" s="69">
        <f t="shared" si="3"/>
        <v>0.5830250231481482</v>
      </c>
      <c r="P80" s="73">
        <f t="shared" si="4"/>
        <v>0.01394893518518514</v>
      </c>
      <c r="Q80"/>
      <c r="R80" s="17"/>
      <c r="S80" s="17"/>
      <c r="T80" s="17"/>
    </row>
    <row r="81" spans="1:20" ht="12.75">
      <c r="A81" s="67">
        <v>73</v>
      </c>
      <c r="B81" s="9">
        <v>36</v>
      </c>
      <c r="C81" s="2" t="s">
        <v>147</v>
      </c>
      <c r="D81" s="2" t="s">
        <v>148</v>
      </c>
      <c r="E81" s="2" t="s">
        <v>149</v>
      </c>
      <c r="F81" s="2" t="s">
        <v>140</v>
      </c>
      <c r="G81" s="15" t="s">
        <v>15</v>
      </c>
      <c r="H81" s="29"/>
      <c r="I81" s="22"/>
      <c r="J81" s="32"/>
      <c r="K81" s="72">
        <v>0.022163113425925928</v>
      </c>
      <c r="L81" s="75">
        <v>0.1506597222222222</v>
      </c>
      <c r="M81" s="75">
        <v>0.2289699074074074</v>
      </c>
      <c r="N81" s="75">
        <v>0.182488425925926</v>
      </c>
      <c r="O81" s="69">
        <f t="shared" si="3"/>
        <v>0.5842811689814815</v>
      </c>
      <c r="P81" s="73">
        <f t="shared" si="4"/>
        <v>0.015205081018518474</v>
      </c>
      <c r="Q81"/>
      <c r="R81" s="17"/>
      <c r="S81" s="17"/>
      <c r="T81" s="17"/>
    </row>
    <row r="82" spans="1:20" ht="12.75">
      <c r="A82" s="67">
        <v>74</v>
      </c>
      <c r="B82" s="9">
        <v>69</v>
      </c>
      <c r="C82" s="2" t="s">
        <v>131</v>
      </c>
      <c r="D82" s="2" t="s">
        <v>132</v>
      </c>
      <c r="E82" s="2" t="s">
        <v>13</v>
      </c>
      <c r="F82" s="2" t="s">
        <v>125</v>
      </c>
      <c r="G82" s="3" t="s">
        <v>15</v>
      </c>
      <c r="H82" s="28"/>
      <c r="I82" s="22"/>
      <c r="J82" s="32"/>
      <c r="K82" s="72">
        <v>0.01946122685185185</v>
      </c>
      <c r="L82" s="75">
        <v>0.14945601851851853</v>
      </c>
      <c r="M82" s="75">
        <v>0.233125</v>
      </c>
      <c r="N82" s="75">
        <v>0.182488425925926</v>
      </c>
      <c r="O82" s="69">
        <f t="shared" si="3"/>
        <v>0.5845306712962963</v>
      </c>
      <c r="P82" s="73">
        <f t="shared" si="4"/>
        <v>0.015454583333333272</v>
      </c>
      <c r="Q82"/>
      <c r="R82" s="17"/>
      <c r="S82" s="17"/>
      <c r="T82" s="17"/>
    </row>
    <row r="83" spans="1:20" ht="12.75">
      <c r="A83" s="67">
        <v>75</v>
      </c>
      <c r="B83" s="9">
        <v>71</v>
      </c>
      <c r="C83" s="2" t="s">
        <v>436</v>
      </c>
      <c r="D83" s="2" t="s">
        <v>138</v>
      </c>
      <c r="E83" s="2" t="s">
        <v>139</v>
      </c>
      <c r="F83" s="2" t="s">
        <v>125</v>
      </c>
      <c r="G83" s="3" t="s">
        <v>16</v>
      </c>
      <c r="H83" s="28"/>
      <c r="I83" s="22"/>
      <c r="J83" s="32"/>
      <c r="K83" s="72">
        <v>0.01946122685185185</v>
      </c>
      <c r="L83" s="75">
        <v>0.14945601851851853</v>
      </c>
      <c r="M83" s="75">
        <v>0.233125</v>
      </c>
      <c r="N83" s="75">
        <v>0.182488425925926</v>
      </c>
      <c r="O83" s="69">
        <f t="shared" si="3"/>
        <v>0.5845306712962963</v>
      </c>
      <c r="P83" s="73">
        <f t="shared" si="4"/>
        <v>0.015454583333333272</v>
      </c>
      <c r="Q83"/>
      <c r="R83" s="17"/>
      <c r="S83" s="17"/>
      <c r="T83" s="17"/>
    </row>
    <row r="84" spans="1:20" ht="12.75">
      <c r="A84" s="67">
        <v>76</v>
      </c>
      <c r="B84" s="9">
        <v>187</v>
      </c>
      <c r="C84" s="2" t="s">
        <v>509</v>
      </c>
      <c r="D84" s="2" t="s">
        <v>510</v>
      </c>
      <c r="E84" s="2" t="s">
        <v>47</v>
      </c>
      <c r="F84" s="2" t="s">
        <v>497</v>
      </c>
      <c r="G84" s="3" t="s">
        <v>15</v>
      </c>
      <c r="H84" s="38"/>
      <c r="I84" s="38"/>
      <c r="J84" s="51"/>
      <c r="K84" s="70">
        <v>0.020111886574074072</v>
      </c>
      <c r="L84" s="75">
        <v>0.14945601851851853</v>
      </c>
      <c r="M84" s="75">
        <v>0.22895833333333335</v>
      </c>
      <c r="N84" s="75">
        <v>0.1860763888888889</v>
      </c>
      <c r="O84" s="69">
        <f t="shared" si="3"/>
        <v>0.5846026273148148</v>
      </c>
      <c r="P84" s="73">
        <f t="shared" si="4"/>
        <v>0.015526539351851776</v>
      </c>
      <c r="Q84"/>
      <c r="R84" s="17"/>
      <c r="S84" s="17"/>
      <c r="T84" s="17"/>
    </row>
    <row r="85" spans="1:20" ht="12.75">
      <c r="A85" s="67">
        <v>77</v>
      </c>
      <c r="B85" s="9">
        <v>114</v>
      </c>
      <c r="C85" s="36" t="s">
        <v>338</v>
      </c>
      <c r="D85" s="36" t="s">
        <v>339</v>
      </c>
      <c r="E85" s="36" t="s">
        <v>340</v>
      </c>
      <c r="F85" s="36" t="s">
        <v>341</v>
      </c>
      <c r="G85" s="15" t="s">
        <v>15</v>
      </c>
      <c r="H85" s="29"/>
      <c r="I85" s="22"/>
      <c r="J85" s="32"/>
      <c r="K85" s="72">
        <v>0.019785520833333334</v>
      </c>
      <c r="L85" s="75">
        <v>0.14945601851851853</v>
      </c>
      <c r="M85" s="75">
        <v>0.233125</v>
      </c>
      <c r="N85" s="75">
        <v>0.182488425925926</v>
      </c>
      <c r="O85" s="69">
        <f t="shared" si="3"/>
        <v>0.5848549652777779</v>
      </c>
      <c r="P85" s="73">
        <f t="shared" si="4"/>
        <v>0.015778877314814865</v>
      </c>
      <c r="Q85"/>
      <c r="R85" s="17"/>
      <c r="S85" s="17"/>
      <c r="T85" s="17"/>
    </row>
    <row r="86" spans="1:20" ht="12.75">
      <c r="A86" s="67">
        <v>78</v>
      </c>
      <c r="B86" s="9">
        <v>118</v>
      </c>
      <c r="C86" s="2" t="s">
        <v>351</v>
      </c>
      <c r="D86" s="2" t="s">
        <v>352</v>
      </c>
      <c r="E86" s="2" t="s">
        <v>353</v>
      </c>
      <c r="F86" s="2" t="s">
        <v>341</v>
      </c>
      <c r="G86" s="3" t="s">
        <v>15</v>
      </c>
      <c r="H86" s="29"/>
      <c r="I86" s="22"/>
      <c r="J86" s="32"/>
      <c r="K86" s="72">
        <v>0.019785520833333334</v>
      </c>
      <c r="L86" s="75">
        <v>0.14945601851851853</v>
      </c>
      <c r="M86" s="75">
        <v>0.233125</v>
      </c>
      <c r="N86" s="75">
        <v>0.182488425925926</v>
      </c>
      <c r="O86" s="69">
        <f t="shared" si="3"/>
        <v>0.5848549652777779</v>
      </c>
      <c r="P86" s="73">
        <f t="shared" si="4"/>
        <v>0.015778877314814865</v>
      </c>
      <c r="Q86"/>
      <c r="R86" s="17"/>
      <c r="S86" s="17"/>
      <c r="T86" s="17"/>
    </row>
    <row r="87" spans="1:20" ht="12.75">
      <c r="A87" s="67">
        <v>79</v>
      </c>
      <c r="B87" s="9">
        <v>165</v>
      </c>
      <c r="C87" s="2" t="s">
        <v>114</v>
      </c>
      <c r="D87" s="2" t="s">
        <v>537</v>
      </c>
      <c r="E87" s="2" t="s">
        <v>115</v>
      </c>
      <c r="F87" s="2" t="s">
        <v>106</v>
      </c>
      <c r="G87" s="3" t="s">
        <v>16</v>
      </c>
      <c r="H87" s="38"/>
      <c r="I87" s="38"/>
      <c r="J87" s="51"/>
      <c r="K87" s="70">
        <v>0.021067118055555556</v>
      </c>
      <c r="L87" s="75">
        <v>0.14944444444444446</v>
      </c>
      <c r="M87" s="75">
        <v>0.2289699074074074</v>
      </c>
      <c r="N87" s="75">
        <v>0.18547453703703706</v>
      </c>
      <c r="O87" s="69">
        <f t="shared" si="3"/>
        <v>0.5849560069444445</v>
      </c>
      <c r="P87" s="73">
        <f t="shared" si="4"/>
        <v>0.015879918981481445</v>
      </c>
      <c r="Q87"/>
      <c r="R87" s="17"/>
      <c r="S87" s="17"/>
      <c r="T87" s="17"/>
    </row>
    <row r="88" spans="1:20" ht="12.75">
      <c r="A88" s="67">
        <v>80</v>
      </c>
      <c r="B88" s="9">
        <v>88</v>
      </c>
      <c r="C88" s="2" t="s">
        <v>174</v>
      </c>
      <c r="D88" s="2" t="s">
        <v>175</v>
      </c>
      <c r="E88" s="2" t="s">
        <v>14</v>
      </c>
      <c r="F88" s="2" t="s">
        <v>167</v>
      </c>
      <c r="G88" s="15" t="s">
        <v>16</v>
      </c>
      <c r="H88" s="29"/>
      <c r="I88" s="22"/>
      <c r="J88" s="32"/>
      <c r="K88" s="71">
        <v>0.019794768518518517</v>
      </c>
      <c r="L88" s="75">
        <v>0.1506597222222222</v>
      </c>
      <c r="M88" s="75">
        <v>0.2289699074074074</v>
      </c>
      <c r="N88" s="75">
        <v>0.185590277777778</v>
      </c>
      <c r="O88" s="69">
        <f t="shared" si="3"/>
        <v>0.5850146759259262</v>
      </c>
      <c r="P88" s="73">
        <f t="shared" si="4"/>
        <v>0.015938587962963102</v>
      </c>
      <c r="Q88"/>
      <c r="R88" s="17"/>
      <c r="S88" s="17"/>
      <c r="T88" s="17"/>
    </row>
    <row r="89" spans="1:20" ht="12.75">
      <c r="A89" s="67">
        <v>81</v>
      </c>
      <c r="B89" s="9">
        <v>176</v>
      </c>
      <c r="C89" s="2" t="s">
        <v>493</v>
      </c>
      <c r="D89" s="2" t="s">
        <v>512</v>
      </c>
      <c r="E89" s="2" t="s">
        <v>301</v>
      </c>
      <c r="F89" s="58" t="s">
        <v>553</v>
      </c>
      <c r="G89" s="3" t="s">
        <v>16</v>
      </c>
      <c r="H89" s="38"/>
      <c r="I89" s="38"/>
      <c r="J89" s="51"/>
      <c r="K89" s="70">
        <v>0.024188402777777774</v>
      </c>
      <c r="L89" s="75">
        <v>0.14945601851851853</v>
      </c>
      <c r="M89" s="75">
        <v>0.2289699074074074</v>
      </c>
      <c r="N89" s="75">
        <v>0.182488425925926</v>
      </c>
      <c r="O89" s="69">
        <f t="shared" si="3"/>
        <v>0.5851027546296297</v>
      </c>
      <c r="P89" s="73">
        <f t="shared" si="4"/>
        <v>0.016026666666666634</v>
      </c>
      <c r="Q89"/>
      <c r="R89" s="17"/>
      <c r="S89" s="17"/>
      <c r="T89" s="17"/>
    </row>
    <row r="90" spans="1:20" ht="12.75">
      <c r="A90" s="67">
        <v>82</v>
      </c>
      <c r="B90" s="9">
        <v>76</v>
      </c>
      <c r="C90" s="2" t="s">
        <v>246</v>
      </c>
      <c r="D90" s="2" t="s">
        <v>247</v>
      </c>
      <c r="E90" s="2" t="s">
        <v>14</v>
      </c>
      <c r="F90" s="2" t="s">
        <v>266</v>
      </c>
      <c r="G90" s="3" t="s">
        <v>15</v>
      </c>
      <c r="H90" s="29"/>
      <c r="I90" s="22"/>
      <c r="J90" s="32"/>
      <c r="K90" s="72">
        <v>0.020313935185185185</v>
      </c>
      <c r="L90" s="75">
        <v>0.14945601851851853</v>
      </c>
      <c r="M90" s="75">
        <v>0.233125</v>
      </c>
      <c r="N90" s="75">
        <v>0.182488425925926</v>
      </c>
      <c r="O90" s="69">
        <f t="shared" si="3"/>
        <v>0.5853833796296297</v>
      </c>
      <c r="P90" s="73">
        <f t="shared" si="4"/>
        <v>0.016307291666666668</v>
      </c>
      <c r="Q90"/>
      <c r="R90" s="17"/>
      <c r="S90" s="17"/>
      <c r="T90" s="17"/>
    </row>
    <row r="91" spans="1:20" ht="12.75">
      <c r="A91" s="67">
        <v>83</v>
      </c>
      <c r="B91" s="9">
        <v>12</v>
      </c>
      <c r="C91" s="2" t="s">
        <v>75</v>
      </c>
      <c r="D91" s="2" t="s">
        <v>97</v>
      </c>
      <c r="E91" s="2" t="s">
        <v>76</v>
      </c>
      <c r="F91" s="2" t="s">
        <v>74</v>
      </c>
      <c r="G91" s="3" t="s">
        <v>16</v>
      </c>
      <c r="H91" s="29"/>
      <c r="I91" s="22"/>
      <c r="J91" s="32"/>
      <c r="K91" s="71">
        <v>0.02032328703703704</v>
      </c>
      <c r="L91" s="75">
        <v>0.1506597222222222</v>
      </c>
      <c r="M91" s="75">
        <v>0.2289699074074074</v>
      </c>
      <c r="N91" s="75">
        <v>0.185474537037037</v>
      </c>
      <c r="O91" s="69">
        <f t="shared" si="3"/>
        <v>0.5854274537037036</v>
      </c>
      <c r="P91" s="73">
        <f t="shared" si="4"/>
        <v>0.016351365740740587</v>
      </c>
      <c r="Q91"/>
      <c r="R91" s="17"/>
      <c r="S91" s="17"/>
      <c r="T91" s="17"/>
    </row>
    <row r="92" spans="1:20" ht="12.75">
      <c r="A92" s="67">
        <v>84</v>
      </c>
      <c r="B92" s="9">
        <v>72</v>
      </c>
      <c r="C92" s="2" t="s">
        <v>135</v>
      </c>
      <c r="D92" s="2" t="s">
        <v>136</v>
      </c>
      <c r="E92" s="2" t="s">
        <v>137</v>
      </c>
      <c r="F92" s="2" t="s">
        <v>125</v>
      </c>
      <c r="G92" s="3" t="s">
        <v>15</v>
      </c>
      <c r="H92" s="28"/>
      <c r="I92" s="22"/>
      <c r="J92" s="32"/>
      <c r="K92" s="72">
        <v>0.02068965277777778</v>
      </c>
      <c r="L92" s="75">
        <v>0.14945601851851853</v>
      </c>
      <c r="M92" s="75">
        <v>0.233125</v>
      </c>
      <c r="N92" s="75">
        <v>0.182488425925926</v>
      </c>
      <c r="O92" s="69">
        <f t="shared" si="3"/>
        <v>0.5857590972222224</v>
      </c>
      <c r="P92" s="73">
        <f t="shared" si="4"/>
        <v>0.016683009259259363</v>
      </c>
      <c r="Q92"/>
      <c r="R92" s="17"/>
      <c r="S92" s="17"/>
      <c r="T92" s="17"/>
    </row>
    <row r="93" spans="1:20" ht="11.25" customHeight="1">
      <c r="A93" s="67">
        <v>85</v>
      </c>
      <c r="B93" s="9">
        <v>122</v>
      </c>
      <c r="C93" s="2" t="s">
        <v>364</v>
      </c>
      <c r="D93" s="2" t="s">
        <v>365</v>
      </c>
      <c r="E93" s="2" t="s">
        <v>366</v>
      </c>
      <c r="F93" s="2" t="s">
        <v>363</v>
      </c>
      <c r="G93" s="3" t="s">
        <v>15</v>
      </c>
      <c r="H93" s="31"/>
      <c r="I93" s="30"/>
      <c r="J93" s="32"/>
      <c r="K93" s="72">
        <v>0.02134569444444444</v>
      </c>
      <c r="L93" s="75">
        <v>0.14945601851851853</v>
      </c>
      <c r="M93" s="75">
        <v>0.2289699074074074</v>
      </c>
      <c r="N93" s="75">
        <v>0.1860763888888889</v>
      </c>
      <c r="O93" s="69">
        <f t="shared" si="3"/>
        <v>0.5858480092592593</v>
      </c>
      <c r="P93" s="73">
        <f t="shared" si="4"/>
        <v>0.016771921296296233</v>
      </c>
      <c r="Q93"/>
      <c r="R93" s="17"/>
      <c r="S93" s="17"/>
      <c r="T93" s="17"/>
    </row>
    <row r="94" spans="1:20" ht="14.25" customHeight="1">
      <c r="A94" s="67">
        <v>86</v>
      </c>
      <c r="B94" s="9">
        <v>123</v>
      </c>
      <c r="C94" s="2" t="s">
        <v>367</v>
      </c>
      <c r="D94" s="2" t="s">
        <v>368</v>
      </c>
      <c r="E94" s="2" t="s">
        <v>369</v>
      </c>
      <c r="F94" s="2" t="s">
        <v>363</v>
      </c>
      <c r="G94" s="3" t="s">
        <v>15</v>
      </c>
      <c r="H94" s="31"/>
      <c r="I94" s="30"/>
      <c r="J94" s="32"/>
      <c r="K94" s="72">
        <v>0.02134569444444444</v>
      </c>
      <c r="L94" s="75">
        <v>0.14945601851851853</v>
      </c>
      <c r="M94" s="75">
        <v>0.2289699074074074</v>
      </c>
      <c r="N94" s="75">
        <v>0.18628472222222223</v>
      </c>
      <c r="O94" s="69">
        <f t="shared" si="3"/>
        <v>0.5860563425925926</v>
      </c>
      <c r="P94" s="73">
        <f t="shared" si="4"/>
        <v>0.0169802546296296</v>
      </c>
      <c r="Q94"/>
      <c r="R94" s="17"/>
      <c r="S94" s="17"/>
      <c r="T94" s="17"/>
    </row>
    <row r="95" spans="1:20" ht="12.75">
      <c r="A95" s="67">
        <v>87</v>
      </c>
      <c r="B95" s="9">
        <v>164</v>
      </c>
      <c r="C95" s="2" t="s">
        <v>111</v>
      </c>
      <c r="D95" s="2" t="s">
        <v>112</v>
      </c>
      <c r="E95" s="2" t="s">
        <v>113</v>
      </c>
      <c r="F95" s="2" t="s">
        <v>106</v>
      </c>
      <c r="G95" s="3" t="s">
        <v>16</v>
      </c>
      <c r="H95" s="38"/>
      <c r="I95" s="38"/>
      <c r="J95" s="51"/>
      <c r="K95" s="70">
        <v>0.021067118055555556</v>
      </c>
      <c r="L95" s="75">
        <v>0.14945601851851853</v>
      </c>
      <c r="M95" s="75">
        <v>0.233125</v>
      </c>
      <c r="N95" s="75">
        <v>0.182488425925926</v>
      </c>
      <c r="O95" s="69">
        <f t="shared" si="3"/>
        <v>0.5861365625000001</v>
      </c>
      <c r="P95" s="73">
        <f t="shared" si="4"/>
        <v>0.017060474537037074</v>
      </c>
      <c r="Q95"/>
      <c r="R95" s="17"/>
      <c r="S95" s="17"/>
      <c r="T95" s="17"/>
    </row>
    <row r="96" spans="1:20" ht="12.75">
      <c r="A96" s="67">
        <v>88</v>
      </c>
      <c r="B96" s="9">
        <v>152</v>
      </c>
      <c r="C96" s="2" t="s">
        <v>484</v>
      </c>
      <c r="D96" s="2" t="s">
        <v>485</v>
      </c>
      <c r="E96" s="2" t="s">
        <v>486</v>
      </c>
      <c r="F96" s="2" t="s">
        <v>187</v>
      </c>
      <c r="G96" s="3" t="s">
        <v>16</v>
      </c>
      <c r="H96" s="38"/>
      <c r="I96" s="38"/>
      <c r="J96" s="51"/>
      <c r="K96" s="70">
        <v>0.0211699537037037</v>
      </c>
      <c r="L96" s="75">
        <v>0.14945601851851853</v>
      </c>
      <c r="M96" s="75">
        <v>0.233125</v>
      </c>
      <c r="N96" s="75">
        <v>0.182488425925926</v>
      </c>
      <c r="O96" s="69">
        <f t="shared" si="3"/>
        <v>0.5862393981481482</v>
      </c>
      <c r="P96" s="73">
        <f t="shared" si="4"/>
        <v>0.017163310185185132</v>
      </c>
      <c r="Q96"/>
      <c r="R96" s="17"/>
      <c r="S96" s="17"/>
      <c r="T96" s="17"/>
    </row>
    <row r="97" spans="1:20" ht="12.75">
      <c r="A97" s="67">
        <v>89</v>
      </c>
      <c r="B97" s="9">
        <v>113</v>
      </c>
      <c r="C97" s="36" t="s">
        <v>319</v>
      </c>
      <c r="D97" s="36" t="s">
        <v>320</v>
      </c>
      <c r="E97" s="36" t="s">
        <v>321</v>
      </c>
      <c r="F97" s="36" t="s">
        <v>322</v>
      </c>
      <c r="G97" s="15" t="s">
        <v>16</v>
      </c>
      <c r="H97" s="29"/>
      <c r="I97" s="22"/>
      <c r="J97" s="32"/>
      <c r="K97" s="72">
        <v>0.020358391203703707</v>
      </c>
      <c r="L97" s="75">
        <v>0.1506597222222222</v>
      </c>
      <c r="M97" s="75">
        <v>0.233125</v>
      </c>
      <c r="N97" s="75">
        <v>0.182488425925926</v>
      </c>
      <c r="O97" s="69">
        <f t="shared" si="3"/>
        <v>0.586631539351852</v>
      </c>
      <c r="P97" s="73">
        <f t="shared" si="4"/>
        <v>0.01755545138888892</v>
      </c>
      <c r="Q97"/>
      <c r="R97" s="17"/>
      <c r="S97" s="17"/>
      <c r="T97" s="17"/>
    </row>
    <row r="98" spans="1:20" ht="12.75">
      <c r="A98" s="67">
        <v>90</v>
      </c>
      <c r="B98" s="9">
        <v>29</v>
      </c>
      <c r="C98" s="36" t="s">
        <v>538</v>
      </c>
      <c r="D98" s="36" t="s">
        <v>539</v>
      </c>
      <c r="E98" s="36" t="s">
        <v>540</v>
      </c>
      <c r="F98" s="36" t="s">
        <v>462</v>
      </c>
      <c r="G98" s="15" t="s">
        <v>15</v>
      </c>
      <c r="H98" s="29"/>
      <c r="I98" s="22"/>
      <c r="J98" s="32"/>
      <c r="K98" s="72">
        <v>0.02254400462962963</v>
      </c>
      <c r="L98" s="75">
        <v>0.14945601851851853</v>
      </c>
      <c r="M98" s="75">
        <v>0.2289699074074074</v>
      </c>
      <c r="N98" s="75">
        <v>0.1860763888888889</v>
      </c>
      <c r="O98" s="69">
        <f t="shared" si="3"/>
        <v>0.5870463194444444</v>
      </c>
      <c r="P98" s="73">
        <f t="shared" si="4"/>
        <v>0.017970231481481358</v>
      </c>
      <c r="Q98"/>
      <c r="R98" s="17"/>
      <c r="S98" s="17"/>
      <c r="T98" s="17"/>
    </row>
    <row r="99" spans="1:20" ht="12.75">
      <c r="A99" s="67">
        <v>91</v>
      </c>
      <c r="B99" s="9">
        <v>6</v>
      </c>
      <c r="C99" s="2" t="s">
        <v>513</v>
      </c>
      <c r="D99" s="2" t="s">
        <v>514</v>
      </c>
      <c r="E99" s="2" t="s">
        <v>26</v>
      </c>
      <c r="F99" s="2" t="s">
        <v>65</v>
      </c>
      <c r="G99" s="3" t="s">
        <v>15</v>
      </c>
      <c r="H99" s="29"/>
      <c r="I99" s="22"/>
      <c r="J99" s="32"/>
      <c r="K99" s="71">
        <v>0.01941173611111111</v>
      </c>
      <c r="L99" s="75">
        <v>0.14945601851851853</v>
      </c>
      <c r="M99" s="75">
        <v>0.22554398148148147</v>
      </c>
      <c r="N99" s="75">
        <v>0.1928125</v>
      </c>
      <c r="O99" s="69">
        <f t="shared" si="3"/>
        <v>0.5872242361111111</v>
      </c>
      <c r="P99" s="73">
        <f t="shared" si="4"/>
        <v>0.018148148148148024</v>
      </c>
      <c r="Q99"/>
      <c r="R99" s="17"/>
      <c r="S99" s="17"/>
      <c r="T99" s="17"/>
    </row>
    <row r="100" spans="1:20" ht="12.75">
      <c r="A100" s="67">
        <v>92</v>
      </c>
      <c r="B100" s="9">
        <v>75</v>
      </c>
      <c r="C100" s="2" t="s">
        <v>243</v>
      </c>
      <c r="D100" s="2" t="s">
        <v>244</v>
      </c>
      <c r="E100" s="2" t="s">
        <v>245</v>
      </c>
      <c r="F100" s="2" t="s">
        <v>266</v>
      </c>
      <c r="G100" s="3" t="s">
        <v>15</v>
      </c>
      <c r="H100" s="29"/>
      <c r="I100" s="22"/>
      <c r="J100" s="32"/>
      <c r="K100" s="72">
        <v>0.02239466435185185</v>
      </c>
      <c r="L100" s="75">
        <v>0.1506597222222222</v>
      </c>
      <c r="M100" s="75">
        <v>0.2289699074074074</v>
      </c>
      <c r="N100" s="75">
        <v>0.185474537037037</v>
      </c>
      <c r="O100" s="69">
        <f t="shared" si="3"/>
        <v>0.5874988310185185</v>
      </c>
      <c r="P100" s="73">
        <f t="shared" si="4"/>
        <v>0.01842274305555547</v>
      </c>
      <c r="Q100"/>
      <c r="R100" s="17"/>
      <c r="S100" s="17"/>
      <c r="T100" s="17"/>
    </row>
    <row r="101" spans="1:20" ht="12.75">
      <c r="A101" s="67">
        <v>93</v>
      </c>
      <c r="B101" s="9">
        <v>53</v>
      </c>
      <c r="C101" s="2" t="s">
        <v>37</v>
      </c>
      <c r="D101" s="2" t="s">
        <v>207</v>
      </c>
      <c r="E101" s="2" t="s">
        <v>38</v>
      </c>
      <c r="F101" s="2" t="s">
        <v>157</v>
      </c>
      <c r="G101" s="3" t="s">
        <v>15</v>
      </c>
      <c r="H101" s="29"/>
      <c r="I101" s="22"/>
      <c r="J101" s="32"/>
      <c r="K101" s="72">
        <v>0.019735578703703707</v>
      </c>
      <c r="L101" s="75">
        <v>0.14945601851851853</v>
      </c>
      <c r="M101" s="75">
        <v>0.233125</v>
      </c>
      <c r="N101" s="75">
        <v>0.1860763888888889</v>
      </c>
      <c r="O101" s="69">
        <f t="shared" si="3"/>
        <v>0.5883929861111111</v>
      </c>
      <c r="P101" s="73">
        <f t="shared" si="4"/>
        <v>0.019316898148148076</v>
      </c>
      <c r="Q101"/>
      <c r="R101" s="17"/>
      <c r="S101" s="17"/>
      <c r="T101" s="17"/>
    </row>
    <row r="102" spans="1:20" ht="12.75">
      <c r="A102" s="67">
        <v>94</v>
      </c>
      <c r="B102" s="9">
        <v>16</v>
      </c>
      <c r="C102" s="2" t="s">
        <v>56</v>
      </c>
      <c r="D102" s="2" t="s">
        <v>48</v>
      </c>
      <c r="E102" s="2" t="s">
        <v>50</v>
      </c>
      <c r="F102" s="2" t="s">
        <v>71</v>
      </c>
      <c r="G102" s="3" t="s">
        <v>16</v>
      </c>
      <c r="H102" s="29"/>
      <c r="I102" s="22"/>
      <c r="J102" s="32"/>
      <c r="K102" s="71">
        <v>0.020364942129629627</v>
      </c>
      <c r="L102" s="75">
        <v>0.14945601851851853</v>
      </c>
      <c r="M102" s="75">
        <v>0.2331134259259259</v>
      </c>
      <c r="N102" s="75">
        <v>0.18604166666666666</v>
      </c>
      <c r="O102" s="69">
        <f t="shared" si="3"/>
        <v>0.5889760532407408</v>
      </c>
      <c r="P102" s="73">
        <f t="shared" si="4"/>
        <v>0.01989996527777771</v>
      </c>
      <c r="Q102"/>
      <c r="R102" s="17"/>
      <c r="S102" s="17"/>
      <c r="T102" s="17"/>
    </row>
    <row r="103" spans="1:20" ht="12.75">
      <c r="A103" s="67">
        <v>95</v>
      </c>
      <c r="B103" s="9">
        <v>180</v>
      </c>
      <c r="C103" s="2" t="s">
        <v>494</v>
      </c>
      <c r="D103" s="2" t="s">
        <v>495</v>
      </c>
      <c r="E103" s="2" t="s">
        <v>496</v>
      </c>
      <c r="F103" s="58" t="s">
        <v>553</v>
      </c>
      <c r="G103" s="3" t="s">
        <v>15</v>
      </c>
      <c r="H103" s="38"/>
      <c r="I103" s="38"/>
      <c r="J103" s="51"/>
      <c r="K103" s="70">
        <v>0.02052871527777778</v>
      </c>
      <c r="L103" s="75">
        <v>0.14945601851851853</v>
      </c>
      <c r="M103" s="75">
        <v>0.233125</v>
      </c>
      <c r="N103" s="75">
        <v>0.1860763888888889</v>
      </c>
      <c r="O103" s="69">
        <f t="shared" si="3"/>
        <v>0.5891861226851852</v>
      </c>
      <c r="P103" s="73">
        <f t="shared" si="4"/>
        <v>0.02011003472222217</v>
      </c>
      <c r="Q103"/>
      <c r="R103" s="17"/>
      <c r="S103" s="17"/>
      <c r="T103" s="17"/>
    </row>
    <row r="104" spans="1:20" ht="12.75">
      <c r="A104" s="67">
        <v>96</v>
      </c>
      <c r="B104" s="9">
        <v>65</v>
      </c>
      <c r="C104" s="36" t="s">
        <v>226</v>
      </c>
      <c r="D104" s="36" t="s">
        <v>227</v>
      </c>
      <c r="E104" s="36" t="s">
        <v>24</v>
      </c>
      <c r="F104" s="36" t="s">
        <v>212</v>
      </c>
      <c r="G104" s="15" t="s">
        <v>16</v>
      </c>
      <c r="H104" s="29"/>
      <c r="I104" s="22"/>
      <c r="J104" s="32"/>
      <c r="K104" s="72">
        <v>0.021509050925925925</v>
      </c>
      <c r="L104" s="75">
        <v>0.14945601851851853</v>
      </c>
      <c r="M104" s="75">
        <v>0.22641203703703705</v>
      </c>
      <c r="N104" s="75">
        <v>0.1928125</v>
      </c>
      <c r="O104" s="69">
        <f t="shared" si="3"/>
        <v>0.5901896064814816</v>
      </c>
      <c r="P104" s="73">
        <f t="shared" si="4"/>
        <v>0.021113518518518504</v>
      </c>
      <c r="Q104"/>
      <c r="R104" s="17"/>
      <c r="S104" s="17"/>
      <c r="T104" s="17"/>
    </row>
    <row r="105" spans="1:20" ht="12.75">
      <c r="A105" s="67">
        <v>97</v>
      </c>
      <c r="B105" s="9">
        <v>79</v>
      </c>
      <c r="C105" s="2" t="s">
        <v>254</v>
      </c>
      <c r="D105" s="2" t="s">
        <v>255</v>
      </c>
      <c r="E105" s="2" t="s">
        <v>256</v>
      </c>
      <c r="F105" s="2" t="s">
        <v>266</v>
      </c>
      <c r="G105" s="15" t="s">
        <v>15</v>
      </c>
      <c r="H105" s="29"/>
      <c r="I105" s="22"/>
      <c r="J105" s="32"/>
      <c r="K105" s="72">
        <v>0.022430752314814815</v>
      </c>
      <c r="L105" s="75">
        <v>0.14945601851851853</v>
      </c>
      <c r="M105" s="75">
        <v>0.233125</v>
      </c>
      <c r="N105" s="75">
        <v>0.185590277777778</v>
      </c>
      <c r="O105" s="69">
        <f aca="true" t="shared" si="5" ref="O105:O114">K105+L105+M105+N105</f>
        <v>0.5906020486111113</v>
      </c>
      <c r="P105" s="73">
        <f t="shared" si="4"/>
        <v>0.021525960648148268</v>
      </c>
      <c r="Q105"/>
      <c r="R105" s="17"/>
      <c r="S105" s="17"/>
      <c r="T105" s="17"/>
    </row>
    <row r="106" spans="1:20" ht="12.75">
      <c r="A106" s="67">
        <v>98</v>
      </c>
      <c r="B106" s="9">
        <v>107</v>
      </c>
      <c r="C106" s="2" t="s">
        <v>305</v>
      </c>
      <c r="D106" s="2" t="s">
        <v>306</v>
      </c>
      <c r="E106" s="2" t="s">
        <v>307</v>
      </c>
      <c r="F106" s="2" t="s">
        <v>322</v>
      </c>
      <c r="G106" s="3" t="s">
        <v>16</v>
      </c>
      <c r="H106" s="29"/>
      <c r="I106" s="22"/>
      <c r="J106" s="32"/>
      <c r="K106" s="72">
        <v>0.023458703703703704</v>
      </c>
      <c r="L106" s="75">
        <v>0.15449074074074073</v>
      </c>
      <c r="M106" s="75">
        <v>0.2305208333333333</v>
      </c>
      <c r="N106" s="75">
        <v>0.182488425925926</v>
      </c>
      <c r="O106" s="69">
        <f t="shared" si="5"/>
        <v>0.5909587037037038</v>
      </c>
      <c r="P106" s="73">
        <f t="shared" si="4"/>
        <v>0.021882615740740796</v>
      </c>
      <c r="Q106"/>
      <c r="R106" s="17"/>
      <c r="S106" s="17"/>
      <c r="T106" s="17"/>
    </row>
    <row r="107" spans="1:20" ht="12.75">
      <c r="A107" s="67">
        <v>99</v>
      </c>
      <c r="B107" s="9">
        <v>41</v>
      </c>
      <c r="C107" s="36" t="s">
        <v>231</v>
      </c>
      <c r="D107" s="36" t="s">
        <v>232</v>
      </c>
      <c r="E107" s="36" t="s">
        <v>233</v>
      </c>
      <c r="F107" s="36" t="s">
        <v>228</v>
      </c>
      <c r="G107" s="15" t="s">
        <v>15</v>
      </c>
      <c r="H107" s="29"/>
      <c r="I107" s="22"/>
      <c r="J107" s="32"/>
      <c r="K107" s="72">
        <v>0.02237869212962963</v>
      </c>
      <c r="L107" s="75">
        <v>0.14945601851851853</v>
      </c>
      <c r="M107" s="75">
        <v>0.233125</v>
      </c>
      <c r="N107" s="75">
        <v>0.1860763888888889</v>
      </c>
      <c r="O107" s="69">
        <f t="shared" si="5"/>
        <v>0.5910360995370371</v>
      </c>
      <c r="P107" s="73">
        <f t="shared" si="4"/>
        <v>0.021960011574074012</v>
      </c>
      <c r="Q107"/>
      <c r="R107" s="17"/>
      <c r="S107" s="17"/>
      <c r="T107" s="17"/>
    </row>
    <row r="108" spans="1:20" ht="12.75">
      <c r="A108" s="67">
        <v>100</v>
      </c>
      <c r="B108" s="9">
        <v>81</v>
      </c>
      <c r="C108" s="2" t="s">
        <v>271</v>
      </c>
      <c r="D108" s="2" t="s">
        <v>270</v>
      </c>
      <c r="E108" s="2" t="s">
        <v>272</v>
      </c>
      <c r="F108" s="2" t="s">
        <v>284</v>
      </c>
      <c r="G108" s="15" t="s">
        <v>15</v>
      </c>
      <c r="H108" s="29"/>
      <c r="I108" s="22"/>
      <c r="J108" s="32"/>
      <c r="K108" s="72">
        <v>0.019897013888888888</v>
      </c>
      <c r="L108" s="75">
        <v>0.14944444444444446</v>
      </c>
      <c r="M108" s="75">
        <v>0.2289699074074074</v>
      </c>
      <c r="N108" s="75">
        <v>0.1928125</v>
      </c>
      <c r="O108" s="69">
        <f t="shared" si="5"/>
        <v>0.5911238657407407</v>
      </c>
      <c r="P108" s="73">
        <f t="shared" si="4"/>
        <v>0.022047777777777666</v>
      </c>
      <c r="Q108"/>
      <c r="R108" s="17"/>
      <c r="S108" s="17"/>
      <c r="T108" s="17"/>
    </row>
    <row r="109" spans="1:20" ht="12.75">
      <c r="A109" s="67">
        <v>101</v>
      </c>
      <c r="B109" s="9">
        <v>87</v>
      </c>
      <c r="C109" s="2" t="s">
        <v>171</v>
      </c>
      <c r="D109" s="2" t="s">
        <v>172</v>
      </c>
      <c r="E109" s="2" t="s">
        <v>173</v>
      </c>
      <c r="F109" s="2" t="s">
        <v>167</v>
      </c>
      <c r="G109" s="15" t="s">
        <v>16</v>
      </c>
      <c r="H109" s="29"/>
      <c r="I109" s="22"/>
      <c r="J109" s="32"/>
      <c r="K109" s="71">
        <v>0.02191322916666667</v>
      </c>
      <c r="L109" s="75">
        <v>0.14945601851851853</v>
      </c>
      <c r="M109" s="75">
        <v>0.2289699074074074</v>
      </c>
      <c r="N109" s="75">
        <v>0.19278935185185186</v>
      </c>
      <c r="O109" s="69">
        <f t="shared" si="5"/>
        <v>0.5931285069444445</v>
      </c>
      <c r="P109" s="73">
        <f t="shared" si="4"/>
        <v>0.02405241898148147</v>
      </c>
      <c r="Q109"/>
      <c r="R109" s="17"/>
      <c r="S109" s="17"/>
      <c r="T109" s="17"/>
    </row>
    <row r="110" spans="1:20" ht="12.75">
      <c r="A110" s="67">
        <v>102</v>
      </c>
      <c r="B110" s="9">
        <v>60</v>
      </c>
      <c r="C110" s="36" t="s">
        <v>213</v>
      </c>
      <c r="D110" s="36" t="s">
        <v>214</v>
      </c>
      <c r="E110" s="36" t="s">
        <v>203</v>
      </c>
      <c r="F110" s="36" t="s">
        <v>212</v>
      </c>
      <c r="G110" s="3" t="s">
        <v>16</v>
      </c>
      <c r="H110" s="29"/>
      <c r="I110" s="22"/>
      <c r="J110" s="32"/>
      <c r="K110" s="72">
        <v>0.021509050925925925</v>
      </c>
      <c r="L110" s="75">
        <v>0.1506597222222222</v>
      </c>
      <c r="M110" s="75">
        <v>0.2289699074074074</v>
      </c>
      <c r="N110" s="75">
        <v>0.1928125</v>
      </c>
      <c r="O110" s="69">
        <f t="shared" si="5"/>
        <v>0.5939511805555555</v>
      </c>
      <c r="P110" s="73">
        <f t="shared" si="4"/>
        <v>0.024875092592592463</v>
      </c>
      <c r="Q110"/>
      <c r="R110" s="17"/>
      <c r="S110" s="17"/>
      <c r="T110" s="17"/>
    </row>
    <row r="111" spans="1:20" ht="12.75">
      <c r="A111" s="67">
        <v>103</v>
      </c>
      <c r="B111" s="9">
        <v>159</v>
      </c>
      <c r="C111" s="2" t="s">
        <v>453</v>
      </c>
      <c r="D111" s="2" t="s">
        <v>454</v>
      </c>
      <c r="E111" s="2" t="s">
        <v>455</v>
      </c>
      <c r="F111" s="2" t="s">
        <v>438</v>
      </c>
      <c r="G111" s="3" t="s">
        <v>16</v>
      </c>
      <c r="H111" s="38"/>
      <c r="I111" s="38"/>
      <c r="J111" s="51"/>
      <c r="K111" s="70">
        <v>0.0210512037037037</v>
      </c>
      <c r="L111" s="75">
        <v>0.1506597222222222</v>
      </c>
      <c r="M111" s="75">
        <v>0.2401851851851852</v>
      </c>
      <c r="N111" s="75">
        <v>0.182488425925926</v>
      </c>
      <c r="O111" s="69">
        <f t="shared" si="5"/>
        <v>0.5943845370370371</v>
      </c>
      <c r="P111" s="73">
        <f t="shared" si="4"/>
        <v>0.025308449074074035</v>
      </c>
      <c r="Q111"/>
      <c r="R111" s="17"/>
      <c r="S111" s="17"/>
      <c r="T111" s="17"/>
    </row>
    <row r="112" spans="1:20" ht="12.75">
      <c r="A112" s="67">
        <v>104</v>
      </c>
      <c r="B112" s="9">
        <v>5</v>
      </c>
      <c r="C112" s="2" t="s">
        <v>104</v>
      </c>
      <c r="D112" s="2" t="s">
        <v>102</v>
      </c>
      <c r="E112" s="2" t="s">
        <v>44</v>
      </c>
      <c r="F112" s="2" t="s">
        <v>65</v>
      </c>
      <c r="G112" s="3" t="s">
        <v>15</v>
      </c>
      <c r="H112" s="29"/>
      <c r="I112" s="22"/>
      <c r="J112" s="32"/>
      <c r="K112" s="71">
        <v>0.01941173611111111</v>
      </c>
      <c r="L112" s="75">
        <v>0.14945601851851853</v>
      </c>
      <c r="M112" s="75">
        <v>0.233125</v>
      </c>
      <c r="N112" s="75">
        <v>0.1928125</v>
      </c>
      <c r="O112" s="69">
        <f t="shared" si="5"/>
        <v>0.5948052546296296</v>
      </c>
      <c r="P112" s="73">
        <f t="shared" si="4"/>
        <v>0.02572916666666658</v>
      </c>
      <c r="Q112"/>
      <c r="R112" s="17"/>
      <c r="S112" s="17"/>
      <c r="T112" s="17"/>
    </row>
    <row r="113" spans="1:20" ht="12.75">
      <c r="A113" s="67">
        <v>105</v>
      </c>
      <c r="B113" s="9">
        <v>140</v>
      </c>
      <c r="C113" s="2" t="s">
        <v>417</v>
      </c>
      <c r="D113" s="2" t="s">
        <v>418</v>
      </c>
      <c r="E113" s="2" t="s">
        <v>419</v>
      </c>
      <c r="F113" s="2" t="s">
        <v>402</v>
      </c>
      <c r="G113" s="3" t="s">
        <v>15</v>
      </c>
      <c r="H113" s="38"/>
      <c r="I113" s="38"/>
      <c r="J113" s="51"/>
      <c r="K113" s="70">
        <v>0.02302378472222222</v>
      </c>
      <c r="L113" s="75">
        <v>0.1577314814814815</v>
      </c>
      <c r="M113" s="75">
        <v>0.2289699074074074</v>
      </c>
      <c r="N113" s="75">
        <v>0.1860763888888889</v>
      </c>
      <c r="O113" s="69">
        <f t="shared" si="5"/>
        <v>0.5958015625</v>
      </c>
      <c r="P113" s="73">
        <f t="shared" si="4"/>
        <v>0.026725474537036997</v>
      </c>
      <c r="Q113"/>
      <c r="R113" s="17"/>
      <c r="S113" s="17"/>
      <c r="T113" s="17"/>
    </row>
    <row r="114" spans="1:20" ht="12.75">
      <c r="A114" s="67">
        <v>106</v>
      </c>
      <c r="B114" s="9">
        <v>156</v>
      </c>
      <c r="C114" s="2" t="s">
        <v>445</v>
      </c>
      <c r="D114" s="2" t="s">
        <v>446</v>
      </c>
      <c r="E114" s="2" t="s">
        <v>447</v>
      </c>
      <c r="F114" s="2" t="s">
        <v>438</v>
      </c>
      <c r="G114" s="3" t="s">
        <v>16</v>
      </c>
      <c r="H114" s="38"/>
      <c r="I114" s="38"/>
      <c r="J114" s="51"/>
      <c r="K114" s="70">
        <v>0.02318701388888889</v>
      </c>
      <c r="L114" s="75">
        <v>0.1506597222222222</v>
      </c>
      <c r="M114" s="75">
        <v>0.2401851851851852</v>
      </c>
      <c r="N114" s="75">
        <v>0.182488425925926</v>
      </c>
      <c r="O114" s="69">
        <f t="shared" si="5"/>
        <v>0.5965203472222222</v>
      </c>
      <c r="P114" s="73">
        <f t="shared" si="4"/>
        <v>0.027444259259259196</v>
      </c>
      <c r="Q114"/>
      <c r="R114" s="17"/>
      <c r="S114" s="17"/>
      <c r="T114" s="17"/>
    </row>
    <row r="115" spans="1:19" ht="12.75">
      <c r="A115" s="57" t="s">
        <v>591</v>
      </c>
      <c r="B115" s="56"/>
      <c r="C115" s="56"/>
      <c r="D115" s="6"/>
      <c r="E115" s="6"/>
      <c r="F115" s="6"/>
      <c r="G115" s="34"/>
      <c r="H115" s="18"/>
      <c r="I115" s="18"/>
      <c r="J115" s="37"/>
      <c r="K115" s="79"/>
      <c r="L115" s="34"/>
      <c r="M115" s="79"/>
      <c r="N115" s="5"/>
      <c r="O115" s="5"/>
      <c r="R115" s="5"/>
      <c r="S115" s="5"/>
    </row>
    <row r="116" spans="1:19" ht="12.75">
      <c r="A116" s="57" t="s">
        <v>599</v>
      </c>
      <c r="B116" s="56"/>
      <c r="C116" s="56"/>
      <c r="D116" s="6"/>
      <c r="E116" s="6"/>
      <c r="F116" s="6"/>
      <c r="G116" s="34"/>
      <c r="H116" s="18"/>
      <c r="I116" s="18"/>
      <c r="J116" s="37"/>
      <c r="K116" s="79"/>
      <c r="L116" s="34"/>
      <c r="M116" s="79"/>
      <c r="N116" s="5"/>
      <c r="O116" s="5"/>
      <c r="R116" s="5"/>
      <c r="S116" s="5"/>
    </row>
    <row r="117" spans="1:19" ht="12.75">
      <c r="A117" s="57" t="s">
        <v>602</v>
      </c>
      <c r="B117" s="56"/>
      <c r="C117" s="56"/>
      <c r="D117" s="6"/>
      <c r="E117" s="6"/>
      <c r="F117" s="6"/>
      <c r="G117" s="34"/>
      <c r="H117" s="18"/>
      <c r="I117" s="18"/>
      <c r="J117" s="37"/>
      <c r="K117" s="79"/>
      <c r="L117" s="34"/>
      <c r="M117" s="79"/>
      <c r="N117" s="5"/>
      <c r="O117" s="5"/>
      <c r="R117" s="5"/>
      <c r="S117" s="5"/>
    </row>
    <row r="118" spans="1:20" ht="12.75">
      <c r="A118" s="68"/>
      <c r="B118" s="14"/>
      <c r="C118" s="6"/>
      <c r="D118" s="6"/>
      <c r="E118" s="6"/>
      <c r="F118" s="6"/>
      <c r="G118" s="34"/>
      <c r="H118" s="18"/>
      <c r="I118" s="18"/>
      <c r="J118" s="37"/>
      <c r="K118" s="60"/>
      <c r="L118" s="60"/>
      <c r="M118" s="60"/>
      <c r="N118" s="60"/>
      <c r="O118" s="60"/>
      <c r="P118" s="6"/>
      <c r="Q118" s="35"/>
      <c r="R118" s="35"/>
      <c r="S118" s="5"/>
      <c r="T118" s="17"/>
    </row>
    <row r="119" spans="1:20" ht="12.75">
      <c r="A119" s="83" t="s">
        <v>563</v>
      </c>
      <c r="B119" s="14"/>
      <c r="C119" s="7"/>
      <c r="D119" s="6"/>
      <c r="E119" s="6"/>
      <c r="F119" s="6"/>
      <c r="G119" s="34"/>
      <c r="H119" s="18"/>
      <c r="I119" s="18"/>
      <c r="J119" s="37"/>
      <c r="K119" s="60"/>
      <c r="L119" s="60"/>
      <c r="M119" s="60"/>
      <c r="N119" s="60"/>
      <c r="O119" s="60"/>
      <c r="P119" s="6"/>
      <c r="Q119" s="35"/>
      <c r="R119" s="35"/>
      <c r="S119" s="5"/>
      <c r="T119" s="17"/>
    </row>
    <row r="120" spans="1:20" ht="12.75">
      <c r="A120" s="9">
        <v>2</v>
      </c>
      <c r="B120" s="2" t="s">
        <v>68</v>
      </c>
      <c r="C120" s="2" t="s">
        <v>69</v>
      </c>
      <c r="D120" s="2" t="s">
        <v>70</v>
      </c>
      <c r="E120" s="2" t="s">
        <v>65</v>
      </c>
      <c r="F120" s="6"/>
      <c r="G120" s="34"/>
      <c r="H120" s="18"/>
      <c r="I120" s="18"/>
      <c r="J120" s="37"/>
      <c r="K120" s="60"/>
      <c r="L120" s="60"/>
      <c r="M120" s="60"/>
      <c r="N120" s="60"/>
      <c r="O120" s="60"/>
      <c r="P120" s="6"/>
      <c r="Q120" s="35"/>
      <c r="R120" s="35"/>
      <c r="S120" s="5"/>
      <c r="T120" s="17"/>
    </row>
    <row r="121" spans="1:20" ht="12.75">
      <c r="A121" s="68"/>
      <c r="B121" s="14"/>
      <c r="C121" s="6"/>
      <c r="D121" s="6"/>
      <c r="E121" s="6"/>
      <c r="F121" s="6"/>
      <c r="G121" s="34"/>
      <c r="H121" s="18"/>
      <c r="I121" s="18"/>
      <c r="J121" s="37"/>
      <c r="K121" s="60"/>
      <c r="L121" s="60"/>
      <c r="M121" s="60"/>
      <c r="N121" s="60"/>
      <c r="O121" s="60"/>
      <c r="P121" s="6"/>
      <c r="Q121" s="35"/>
      <c r="R121" s="35"/>
      <c r="S121" s="5"/>
      <c r="T121" s="17"/>
    </row>
    <row r="122" spans="1:20" ht="12.75">
      <c r="A122" s="82" t="s">
        <v>564</v>
      </c>
      <c r="B122" s="14"/>
      <c r="C122" s="7"/>
      <c r="D122" s="6"/>
      <c r="E122" s="6"/>
      <c r="F122" s="6"/>
      <c r="G122" s="34"/>
      <c r="H122" s="18"/>
      <c r="I122" s="18"/>
      <c r="J122" s="37"/>
      <c r="K122" s="60"/>
      <c r="L122" s="60"/>
      <c r="M122" s="60"/>
      <c r="N122" s="60"/>
      <c r="O122" s="60"/>
      <c r="P122" s="6"/>
      <c r="Q122" s="35"/>
      <c r="R122" s="35"/>
      <c r="S122" s="5"/>
      <c r="T122" s="17"/>
    </row>
    <row r="123" spans="1:20" ht="12.75">
      <c r="A123" s="9">
        <v>115</v>
      </c>
      <c r="B123" s="36" t="s">
        <v>342</v>
      </c>
      <c r="C123" s="36" t="s">
        <v>343</v>
      </c>
      <c r="D123" s="36" t="s">
        <v>344</v>
      </c>
      <c r="E123" s="36" t="s">
        <v>341</v>
      </c>
      <c r="F123" s="6"/>
      <c r="G123" s="34"/>
      <c r="H123" s="18"/>
      <c r="I123" s="18"/>
      <c r="J123" s="37"/>
      <c r="K123" s="60"/>
      <c r="L123" s="60"/>
      <c r="M123" s="60"/>
      <c r="N123" s="60"/>
      <c r="O123" s="60"/>
      <c r="P123" s="6"/>
      <c r="Q123" s="35"/>
      <c r="R123" s="35"/>
      <c r="S123" s="5"/>
      <c r="T123" s="17"/>
    </row>
    <row r="124" spans="1:20" ht="12.75">
      <c r="A124" s="68"/>
      <c r="B124" s="14"/>
      <c r="C124" s="6"/>
      <c r="D124" s="6"/>
      <c r="E124" s="6"/>
      <c r="F124" s="6"/>
      <c r="G124" s="34"/>
      <c r="H124" s="18"/>
      <c r="I124" s="18"/>
      <c r="J124" s="37"/>
      <c r="K124" s="60"/>
      <c r="L124" s="60"/>
      <c r="M124" s="60"/>
      <c r="N124" s="60"/>
      <c r="O124" s="60"/>
      <c r="P124" s="6"/>
      <c r="Q124" s="35"/>
      <c r="R124" s="35"/>
      <c r="S124" s="5"/>
      <c r="T124" s="17"/>
    </row>
    <row r="125" spans="1:20" ht="12.75">
      <c r="A125" s="82" t="s">
        <v>565</v>
      </c>
      <c r="B125" s="14"/>
      <c r="C125" s="7"/>
      <c r="D125" s="6"/>
      <c r="E125" s="6"/>
      <c r="F125" s="6"/>
      <c r="G125" s="34"/>
      <c r="H125" s="18"/>
      <c r="I125" s="18"/>
      <c r="J125" s="37"/>
      <c r="K125" s="60"/>
      <c r="L125" s="60"/>
      <c r="M125" s="60"/>
      <c r="N125" s="60"/>
      <c r="O125" s="60"/>
      <c r="P125" s="6"/>
      <c r="Q125" s="35"/>
      <c r="R125" s="35"/>
      <c r="S125" s="5"/>
      <c r="T125" s="17"/>
    </row>
    <row r="126" spans="1:20" ht="12.75">
      <c r="A126" s="9">
        <v>99</v>
      </c>
      <c r="B126" s="36" t="s">
        <v>299</v>
      </c>
      <c r="C126" s="36" t="s">
        <v>300</v>
      </c>
      <c r="D126" s="36" t="s">
        <v>301</v>
      </c>
      <c r="E126" s="36" t="s">
        <v>285</v>
      </c>
      <c r="F126" s="6"/>
      <c r="G126" s="34"/>
      <c r="H126" s="18"/>
      <c r="I126" s="18"/>
      <c r="J126" s="37"/>
      <c r="K126" s="60"/>
      <c r="L126" s="60"/>
      <c r="M126" s="60"/>
      <c r="N126" s="60"/>
      <c r="O126" s="60"/>
      <c r="P126" s="6"/>
      <c r="Q126" s="35"/>
      <c r="R126" s="35"/>
      <c r="S126" s="5"/>
      <c r="T126" s="17"/>
    </row>
    <row r="127" spans="1:20" ht="12.75">
      <c r="A127" s="68"/>
      <c r="B127" s="14"/>
      <c r="C127" s="6"/>
      <c r="D127" s="6"/>
      <c r="E127" s="6"/>
      <c r="F127" s="6"/>
      <c r="G127" s="34"/>
      <c r="H127" s="18"/>
      <c r="I127" s="18"/>
      <c r="J127" s="37"/>
      <c r="K127" s="60"/>
      <c r="L127" s="60"/>
      <c r="M127" s="60"/>
      <c r="N127" s="60"/>
      <c r="O127" s="60"/>
      <c r="P127" s="6"/>
      <c r="Q127" s="35"/>
      <c r="R127" s="35"/>
      <c r="S127" s="5"/>
      <c r="T127" s="17"/>
    </row>
    <row r="128" spans="1:20" ht="12.75">
      <c r="A128" s="82" t="s">
        <v>566</v>
      </c>
      <c r="B128" s="14"/>
      <c r="C128" s="7"/>
      <c r="D128" s="6"/>
      <c r="E128" s="6"/>
      <c r="F128" s="6"/>
      <c r="G128" s="34"/>
      <c r="H128" s="18"/>
      <c r="I128" s="18"/>
      <c r="J128" s="37"/>
      <c r="K128" s="60"/>
      <c r="L128" s="60"/>
      <c r="M128" s="60"/>
      <c r="N128" s="60"/>
      <c r="O128" s="60"/>
      <c r="P128" s="6"/>
      <c r="Q128" s="35"/>
      <c r="R128" s="35"/>
      <c r="S128" s="5"/>
      <c r="T128" s="17"/>
    </row>
    <row r="129" spans="1:20" ht="12.75">
      <c r="A129" s="9">
        <v>86</v>
      </c>
      <c r="B129" s="2" t="s">
        <v>168</v>
      </c>
      <c r="C129" s="2" t="s">
        <v>169</v>
      </c>
      <c r="D129" s="2" t="s">
        <v>170</v>
      </c>
      <c r="E129" s="2" t="s">
        <v>167</v>
      </c>
      <c r="F129" s="6"/>
      <c r="G129" s="34"/>
      <c r="H129" s="18"/>
      <c r="I129" s="18"/>
      <c r="J129" s="37"/>
      <c r="K129" s="60"/>
      <c r="L129" s="60"/>
      <c r="M129" s="60"/>
      <c r="N129" s="60"/>
      <c r="O129" s="60"/>
      <c r="P129" s="6"/>
      <c r="Q129" s="35"/>
      <c r="R129" s="35"/>
      <c r="S129" s="5"/>
      <c r="T129" s="17"/>
    </row>
    <row r="130" spans="1:20" ht="12.75">
      <c r="A130" s="14"/>
      <c r="B130" s="6"/>
      <c r="C130" s="6"/>
      <c r="D130" s="6"/>
      <c r="E130" s="6"/>
      <c r="F130" s="6"/>
      <c r="G130" s="34"/>
      <c r="H130" s="18"/>
      <c r="I130" s="18"/>
      <c r="J130" s="37"/>
      <c r="K130" s="60"/>
      <c r="L130" s="60"/>
      <c r="M130" s="60"/>
      <c r="N130" s="60"/>
      <c r="O130" s="60"/>
      <c r="P130" s="6"/>
      <c r="Q130" s="35"/>
      <c r="R130" s="35"/>
      <c r="S130" s="5"/>
      <c r="T130" s="17"/>
    </row>
    <row r="131" spans="1:20" ht="12.75">
      <c r="A131" s="76" t="s">
        <v>571</v>
      </c>
      <c r="B131"/>
      <c r="C131"/>
      <c r="D131"/>
      <c r="E131"/>
      <c r="F131"/>
      <c r="G131"/>
      <c r="H131" s="18"/>
      <c r="I131" s="18"/>
      <c r="J131" s="37"/>
      <c r="K131" s="60"/>
      <c r="L131" s="60"/>
      <c r="M131" s="60"/>
      <c r="N131" s="60"/>
      <c r="O131" s="60"/>
      <c r="P131" s="6"/>
      <c r="Q131" s="35"/>
      <c r="R131" s="35"/>
      <c r="S131" s="5"/>
      <c r="T131" s="17"/>
    </row>
    <row r="132" spans="1:20" ht="13.5" thickBot="1">
      <c r="A132"/>
      <c r="B132"/>
      <c r="C132"/>
      <c r="D132"/>
      <c r="E132"/>
      <c r="F132"/>
      <c r="G132"/>
      <c r="H132" s="18"/>
      <c r="I132" s="18"/>
      <c r="J132" s="37"/>
      <c r="K132" s="60"/>
      <c r="L132" s="60"/>
      <c r="M132" s="60"/>
      <c r="N132" s="60"/>
      <c r="O132" s="60"/>
      <c r="P132" s="6"/>
      <c r="Q132" s="35"/>
      <c r="R132" s="35"/>
      <c r="S132" s="5"/>
      <c r="T132" s="17"/>
    </row>
    <row r="133" spans="1:20" ht="12.75">
      <c r="A133" s="52" t="s">
        <v>560</v>
      </c>
      <c r="B133" s="12" t="s">
        <v>2</v>
      </c>
      <c r="C133" s="13" t="s">
        <v>99</v>
      </c>
      <c r="D133" s="13" t="s">
        <v>4</v>
      </c>
      <c r="E133" s="13" t="s">
        <v>6</v>
      </c>
      <c r="F133" s="13" t="s">
        <v>8</v>
      </c>
      <c r="G133" s="12" t="s">
        <v>569</v>
      </c>
      <c r="H133" s="18"/>
      <c r="I133" s="18"/>
      <c r="J133" s="37"/>
      <c r="K133" s="60"/>
      <c r="L133" s="60"/>
      <c r="M133" s="60"/>
      <c r="N133" s="60"/>
      <c r="O133" s="60"/>
      <c r="P133" s="6"/>
      <c r="Q133" s="35"/>
      <c r="R133" s="35"/>
      <c r="S133" s="5"/>
      <c r="T133" s="17"/>
    </row>
    <row r="134" spans="1:20" ht="12.75">
      <c r="A134" s="53" t="s">
        <v>561</v>
      </c>
      <c r="B134" s="24" t="s">
        <v>562</v>
      </c>
      <c r="C134" s="25" t="s">
        <v>3</v>
      </c>
      <c r="D134" s="25" t="s">
        <v>5</v>
      </c>
      <c r="E134" s="25" t="s">
        <v>7</v>
      </c>
      <c r="F134" s="25" t="s">
        <v>0</v>
      </c>
      <c r="G134" s="24" t="s">
        <v>570</v>
      </c>
      <c r="H134" s="18"/>
      <c r="I134" s="18"/>
      <c r="J134" s="37"/>
      <c r="K134" s="60"/>
      <c r="L134" s="60"/>
      <c r="M134" s="60"/>
      <c r="N134" s="60"/>
      <c r="O134" s="60"/>
      <c r="P134" s="6"/>
      <c r="Q134" s="35"/>
      <c r="R134" s="35"/>
      <c r="S134" s="5"/>
      <c r="T134" s="17"/>
    </row>
    <row r="135" spans="1:20" ht="12.75">
      <c r="A135" s="67">
        <v>1</v>
      </c>
      <c r="B135" s="9">
        <v>86</v>
      </c>
      <c r="C135" s="2" t="s">
        <v>168</v>
      </c>
      <c r="D135" s="2" t="s">
        <v>169</v>
      </c>
      <c r="E135" s="2" t="s">
        <v>170</v>
      </c>
      <c r="F135" s="2" t="s">
        <v>167</v>
      </c>
      <c r="G135" s="15">
        <v>27</v>
      </c>
      <c r="H135" s="18"/>
      <c r="I135" s="18"/>
      <c r="J135" s="37"/>
      <c r="K135" s="60"/>
      <c r="L135" s="60"/>
      <c r="M135" s="60"/>
      <c r="N135" s="60"/>
      <c r="O135" s="60"/>
      <c r="P135" s="6"/>
      <c r="Q135" s="35"/>
      <c r="R135" s="35"/>
      <c r="S135" s="5"/>
      <c r="T135" s="17"/>
    </row>
    <row r="136" spans="1:20" ht="12.75">
      <c r="A136" s="67">
        <v>2</v>
      </c>
      <c r="B136" s="9">
        <v>2</v>
      </c>
      <c r="C136" s="2" t="s">
        <v>68</v>
      </c>
      <c r="D136" s="2" t="s">
        <v>69</v>
      </c>
      <c r="E136" s="2" t="s">
        <v>70</v>
      </c>
      <c r="F136" s="2" t="s">
        <v>65</v>
      </c>
      <c r="G136" s="3">
        <v>26</v>
      </c>
      <c r="H136" s="18"/>
      <c r="I136" s="18"/>
      <c r="J136" s="37"/>
      <c r="K136" s="60"/>
      <c r="L136" s="60"/>
      <c r="M136" s="60"/>
      <c r="N136" s="60"/>
      <c r="O136" s="60"/>
      <c r="P136" s="6"/>
      <c r="Q136" s="35"/>
      <c r="R136" s="35"/>
      <c r="S136" s="5"/>
      <c r="T136" s="17"/>
    </row>
    <row r="137" spans="1:20" ht="12.75">
      <c r="A137" s="67">
        <v>3</v>
      </c>
      <c r="B137" s="9">
        <v>111</v>
      </c>
      <c r="C137" s="2" t="s">
        <v>315</v>
      </c>
      <c r="D137" s="2" t="s">
        <v>316</v>
      </c>
      <c r="E137" s="2" t="s">
        <v>317</v>
      </c>
      <c r="F137" s="2" t="s">
        <v>322</v>
      </c>
      <c r="G137" s="3">
        <v>18</v>
      </c>
      <c r="H137" s="18"/>
      <c r="I137" s="18"/>
      <c r="J137" s="37"/>
      <c r="K137" s="60"/>
      <c r="L137" s="60"/>
      <c r="M137" s="60"/>
      <c r="N137" s="60"/>
      <c r="O137" s="60"/>
      <c r="P137" s="6"/>
      <c r="Q137" s="35"/>
      <c r="R137" s="35"/>
      <c r="S137" s="5"/>
      <c r="T137" s="17"/>
    </row>
    <row r="138" spans="1:20" ht="12.75">
      <c r="A138" s="67">
        <v>4</v>
      </c>
      <c r="B138" s="9">
        <v>4</v>
      </c>
      <c r="C138" s="2" t="s">
        <v>53</v>
      </c>
      <c r="D138" s="2" t="s">
        <v>31</v>
      </c>
      <c r="E138" s="2" t="s">
        <v>54</v>
      </c>
      <c r="F138" s="2" t="s">
        <v>65</v>
      </c>
      <c r="G138" s="3">
        <v>14</v>
      </c>
      <c r="H138" s="18"/>
      <c r="I138" s="18"/>
      <c r="J138" s="37"/>
      <c r="K138" s="60"/>
      <c r="L138" s="60"/>
      <c r="M138" s="60"/>
      <c r="N138" s="60"/>
      <c r="O138" s="60"/>
      <c r="P138" s="6"/>
      <c r="Q138" s="35"/>
      <c r="R138" s="35"/>
      <c r="S138" s="5"/>
      <c r="T138" s="17"/>
    </row>
    <row r="139" spans="1:20" ht="12.75">
      <c r="A139" s="67">
        <v>5</v>
      </c>
      <c r="B139" s="9">
        <v>187</v>
      </c>
      <c r="C139" s="2" t="s">
        <v>509</v>
      </c>
      <c r="D139" s="2" t="s">
        <v>510</v>
      </c>
      <c r="E139" s="2" t="s">
        <v>47</v>
      </c>
      <c r="F139" s="2" t="s">
        <v>497</v>
      </c>
      <c r="G139" s="3">
        <v>14</v>
      </c>
      <c r="H139" s="18"/>
      <c r="I139" s="18"/>
      <c r="J139" s="37"/>
      <c r="K139" s="60"/>
      <c r="L139" s="60"/>
      <c r="M139" s="60"/>
      <c r="N139" s="60"/>
      <c r="O139" s="60"/>
      <c r="P139" s="6"/>
      <c r="Q139" s="35"/>
      <c r="R139" s="35"/>
      <c r="S139" s="5"/>
      <c r="T139" s="17"/>
    </row>
    <row r="140" spans="1:20" ht="12.75">
      <c r="A140" s="67">
        <v>6</v>
      </c>
      <c r="B140" s="9">
        <v>16</v>
      </c>
      <c r="C140" s="2" t="s">
        <v>56</v>
      </c>
      <c r="D140" s="2" t="s">
        <v>48</v>
      </c>
      <c r="E140" s="2" t="s">
        <v>50</v>
      </c>
      <c r="F140" s="2" t="s">
        <v>71</v>
      </c>
      <c r="G140" s="3">
        <v>11</v>
      </c>
      <c r="H140" s="18"/>
      <c r="I140" s="18"/>
      <c r="J140" s="37"/>
      <c r="K140" s="60"/>
      <c r="L140" s="60"/>
      <c r="M140" s="60"/>
      <c r="N140" s="60"/>
      <c r="O140" s="60"/>
      <c r="P140" s="6"/>
      <c r="Q140" s="35"/>
      <c r="R140" s="35"/>
      <c r="S140" s="5"/>
      <c r="T140" s="17"/>
    </row>
    <row r="141" spans="1:20" ht="12.75">
      <c r="A141" s="67">
        <v>7</v>
      </c>
      <c r="B141" s="9">
        <v>107</v>
      </c>
      <c r="C141" s="2" t="s">
        <v>305</v>
      </c>
      <c r="D141" s="2" t="s">
        <v>306</v>
      </c>
      <c r="E141" s="2" t="s">
        <v>307</v>
      </c>
      <c r="F141" s="2" t="s">
        <v>322</v>
      </c>
      <c r="G141" s="3">
        <v>10</v>
      </c>
      <c r="H141" s="18"/>
      <c r="I141" s="18"/>
      <c r="J141" s="37"/>
      <c r="K141" s="60"/>
      <c r="L141" s="60"/>
      <c r="M141" s="60"/>
      <c r="N141" s="60"/>
      <c r="O141" s="60"/>
      <c r="P141" s="6"/>
      <c r="Q141" s="35"/>
      <c r="R141" s="35"/>
      <c r="S141" s="5"/>
      <c r="T141" s="17"/>
    </row>
    <row r="142" spans="1:20" ht="12.75">
      <c r="A142" s="67">
        <v>8</v>
      </c>
      <c r="B142" s="9">
        <v>89</v>
      </c>
      <c r="C142" s="2" t="s">
        <v>176</v>
      </c>
      <c r="D142" s="2" t="s">
        <v>177</v>
      </c>
      <c r="E142" s="2" t="s">
        <v>170</v>
      </c>
      <c r="F142" s="2" t="s">
        <v>167</v>
      </c>
      <c r="G142" s="15">
        <v>8</v>
      </c>
      <c r="H142" s="18"/>
      <c r="I142" s="18"/>
      <c r="J142" s="37"/>
      <c r="K142" s="60"/>
      <c r="L142" s="60"/>
      <c r="M142" s="60"/>
      <c r="N142" s="60"/>
      <c r="O142" s="60"/>
      <c r="P142" s="6"/>
      <c r="Q142" s="35"/>
      <c r="R142" s="35"/>
      <c r="S142" s="5"/>
      <c r="T142" s="17"/>
    </row>
    <row r="143" spans="1:20" ht="12.75">
      <c r="A143" s="67">
        <v>9</v>
      </c>
      <c r="B143" s="9">
        <v>95</v>
      </c>
      <c r="C143" s="36" t="s">
        <v>288</v>
      </c>
      <c r="D143" s="36" t="s">
        <v>289</v>
      </c>
      <c r="E143" s="36" t="s">
        <v>290</v>
      </c>
      <c r="F143" s="36" t="s">
        <v>285</v>
      </c>
      <c r="G143" s="15">
        <v>6</v>
      </c>
      <c r="H143" s="18"/>
      <c r="I143" s="18"/>
      <c r="J143" s="37"/>
      <c r="K143" s="60"/>
      <c r="L143" s="60"/>
      <c r="M143" s="60"/>
      <c r="N143" s="60"/>
      <c r="O143" s="60"/>
      <c r="P143" s="6"/>
      <c r="Q143" s="35"/>
      <c r="R143" s="35"/>
      <c r="S143" s="5"/>
      <c r="T143" s="17"/>
    </row>
    <row r="144" spans="1:20" ht="12.75">
      <c r="A144" s="67">
        <v>10</v>
      </c>
      <c r="B144" s="9">
        <v>70</v>
      </c>
      <c r="C144" s="2" t="s">
        <v>133</v>
      </c>
      <c r="D144" s="2" t="s">
        <v>134</v>
      </c>
      <c r="E144" s="2" t="s">
        <v>128</v>
      </c>
      <c r="F144" s="2" t="s">
        <v>125</v>
      </c>
      <c r="G144" s="3">
        <v>5</v>
      </c>
      <c r="H144" s="18"/>
      <c r="I144" s="18"/>
      <c r="J144" s="37"/>
      <c r="K144" s="60"/>
      <c r="L144" s="60"/>
      <c r="M144" s="60"/>
      <c r="N144" s="60"/>
      <c r="O144" s="60"/>
      <c r="P144" s="6"/>
      <c r="Q144" s="35"/>
      <c r="R144" s="35"/>
      <c r="S144" s="5"/>
      <c r="T144" s="17"/>
    </row>
    <row r="145" spans="1:20" ht="12.75">
      <c r="A145" s="67">
        <v>11</v>
      </c>
      <c r="B145" s="9">
        <v>182</v>
      </c>
      <c r="C145" s="2" t="s">
        <v>501</v>
      </c>
      <c r="D145" s="2" t="s">
        <v>502</v>
      </c>
      <c r="E145" s="2" t="s">
        <v>503</v>
      </c>
      <c r="F145" s="2" t="s">
        <v>497</v>
      </c>
      <c r="G145" s="3">
        <v>5</v>
      </c>
      <c r="H145" s="18"/>
      <c r="I145" s="18"/>
      <c r="J145" s="37"/>
      <c r="K145" s="60"/>
      <c r="L145" s="60"/>
      <c r="M145" s="60"/>
      <c r="N145" s="60"/>
      <c r="O145" s="60"/>
      <c r="P145" s="6"/>
      <c r="Q145" s="35"/>
      <c r="R145" s="35"/>
      <c r="S145" s="5"/>
      <c r="T145" s="17"/>
    </row>
    <row r="146" spans="1:20" ht="12.75">
      <c r="A146" s="67">
        <v>12</v>
      </c>
      <c r="B146" s="9">
        <v>81</v>
      </c>
      <c r="C146" s="2" t="s">
        <v>271</v>
      </c>
      <c r="D146" s="2" t="s">
        <v>270</v>
      </c>
      <c r="E146" s="2" t="s">
        <v>272</v>
      </c>
      <c r="F146" s="2" t="s">
        <v>284</v>
      </c>
      <c r="G146" s="15">
        <v>4</v>
      </c>
      <c r="H146" s="18"/>
      <c r="I146" s="18"/>
      <c r="J146" s="37"/>
      <c r="K146" s="60"/>
      <c r="L146" s="60"/>
      <c r="M146" s="60"/>
      <c r="N146" s="60"/>
      <c r="O146" s="60"/>
      <c r="P146" s="6"/>
      <c r="Q146" s="35"/>
      <c r="R146" s="35"/>
      <c r="S146" s="5"/>
      <c r="T146" s="17"/>
    </row>
    <row r="147" spans="1:20" ht="12.75">
      <c r="A147" s="67">
        <v>13</v>
      </c>
      <c r="B147" s="9">
        <v>125</v>
      </c>
      <c r="C147" s="2" t="s">
        <v>373</v>
      </c>
      <c r="D147" s="2" t="s">
        <v>374</v>
      </c>
      <c r="E147" s="2" t="s">
        <v>375</v>
      </c>
      <c r="F147" s="2" t="s">
        <v>363</v>
      </c>
      <c r="G147" s="3">
        <v>4</v>
      </c>
      <c r="H147" s="18"/>
      <c r="I147" s="18"/>
      <c r="J147" s="37"/>
      <c r="K147" s="60"/>
      <c r="L147" s="60"/>
      <c r="M147" s="60"/>
      <c r="N147" s="60"/>
      <c r="O147" s="60"/>
      <c r="P147" s="6"/>
      <c r="Q147" s="35"/>
      <c r="R147" s="35"/>
      <c r="S147" s="5"/>
      <c r="T147" s="17"/>
    </row>
    <row r="148" spans="1:20" ht="12.75">
      <c r="A148" s="67">
        <v>14</v>
      </c>
      <c r="B148" s="9">
        <v>128</v>
      </c>
      <c r="C148" s="2" t="s">
        <v>383</v>
      </c>
      <c r="D148" s="2" t="s">
        <v>385</v>
      </c>
      <c r="E148" s="2" t="s">
        <v>384</v>
      </c>
      <c r="F148" s="2" t="s">
        <v>382</v>
      </c>
      <c r="G148" s="3">
        <v>3</v>
      </c>
      <c r="H148" s="18"/>
      <c r="I148" s="18"/>
      <c r="J148" s="37"/>
      <c r="K148" s="60"/>
      <c r="L148" s="60"/>
      <c r="M148" s="60"/>
      <c r="N148" s="60"/>
      <c r="O148" s="60"/>
      <c r="P148" s="6"/>
      <c r="Q148" s="35"/>
      <c r="R148" s="35"/>
      <c r="S148" s="5"/>
      <c r="T148" s="17"/>
    </row>
    <row r="149" spans="1:20" ht="12.75">
      <c r="A149" s="67">
        <v>15</v>
      </c>
      <c r="B149" s="9">
        <v>91</v>
      </c>
      <c r="C149" s="36" t="s">
        <v>181</v>
      </c>
      <c r="D149" s="36" t="s">
        <v>182</v>
      </c>
      <c r="E149" s="36" t="s">
        <v>183</v>
      </c>
      <c r="F149" s="2" t="s">
        <v>167</v>
      </c>
      <c r="G149" s="15">
        <v>2</v>
      </c>
      <c r="H149" s="18"/>
      <c r="I149" s="18"/>
      <c r="J149" s="37"/>
      <c r="K149" s="60"/>
      <c r="L149" s="60"/>
      <c r="M149" s="60"/>
      <c r="N149" s="60"/>
      <c r="O149" s="60"/>
      <c r="P149" s="6"/>
      <c r="Q149" s="35"/>
      <c r="R149" s="35"/>
      <c r="S149" s="5"/>
      <c r="T149" s="17"/>
    </row>
    <row r="150" spans="1:20" ht="12.75">
      <c r="A150" s="67">
        <v>16</v>
      </c>
      <c r="B150" s="9">
        <v>132</v>
      </c>
      <c r="C150" s="2" t="s">
        <v>394</v>
      </c>
      <c r="D150" s="2" t="s">
        <v>395</v>
      </c>
      <c r="E150" s="2" t="s">
        <v>27</v>
      </c>
      <c r="F150" s="2" t="s">
        <v>382</v>
      </c>
      <c r="G150" s="3">
        <v>2</v>
      </c>
      <c r="H150" s="18"/>
      <c r="I150" s="18"/>
      <c r="J150" s="37"/>
      <c r="K150" s="60"/>
      <c r="L150" s="60"/>
      <c r="M150" s="60"/>
      <c r="N150" s="60"/>
      <c r="O150" s="60"/>
      <c r="P150" s="6"/>
      <c r="Q150" s="35"/>
      <c r="R150" s="35"/>
      <c r="S150" s="5"/>
      <c r="T150" s="17"/>
    </row>
    <row r="151" spans="1:20" ht="12.75">
      <c r="A151" s="67">
        <v>17</v>
      </c>
      <c r="B151" s="9">
        <v>159</v>
      </c>
      <c r="C151" s="2" t="s">
        <v>453</v>
      </c>
      <c r="D151" s="2" t="s">
        <v>454</v>
      </c>
      <c r="E151" s="2" t="s">
        <v>455</v>
      </c>
      <c r="F151" s="2" t="s">
        <v>438</v>
      </c>
      <c r="G151" s="3">
        <v>1</v>
      </c>
      <c r="H151" s="18"/>
      <c r="I151" s="18"/>
      <c r="J151" s="37"/>
      <c r="K151" s="60"/>
      <c r="L151" s="60"/>
      <c r="M151" s="60"/>
      <c r="N151" s="60"/>
      <c r="O151" s="60"/>
      <c r="P151" s="6"/>
      <c r="Q151" s="35"/>
      <c r="R151" s="35"/>
      <c r="S151" s="5"/>
      <c r="T151" s="17"/>
    </row>
    <row r="152" spans="1:20" ht="12.75">
      <c r="A152" s="67">
        <v>18</v>
      </c>
      <c r="B152" s="9">
        <v>168</v>
      </c>
      <c r="C152" s="2" t="s">
        <v>529</v>
      </c>
      <c r="D152" s="2" t="s">
        <v>470</v>
      </c>
      <c r="E152" s="2" t="s">
        <v>62</v>
      </c>
      <c r="F152" s="2" t="s">
        <v>466</v>
      </c>
      <c r="G152" s="3">
        <v>1</v>
      </c>
      <c r="H152" s="18"/>
      <c r="I152" s="18"/>
      <c r="J152" s="37"/>
      <c r="K152" s="60"/>
      <c r="L152" s="60"/>
      <c r="M152" s="60"/>
      <c r="N152" s="60"/>
      <c r="O152" s="60"/>
      <c r="P152" s="6"/>
      <c r="Q152" s="35"/>
      <c r="R152" s="35"/>
      <c r="S152" s="5"/>
      <c r="T152" s="17"/>
    </row>
    <row r="153" spans="1:20" ht="12.75">
      <c r="A153" s="67">
        <v>19</v>
      </c>
      <c r="B153" s="9">
        <v>66</v>
      </c>
      <c r="C153" s="2" t="s">
        <v>123</v>
      </c>
      <c r="D153" s="2" t="s">
        <v>435</v>
      </c>
      <c r="E153" s="2" t="s">
        <v>124</v>
      </c>
      <c r="F153" s="2" t="s">
        <v>125</v>
      </c>
      <c r="G153" s="3">
        <v>1</v>
      </c>
      <c r="H153" s="18"/>
      <c r="I153" s="18"/>
      <c r="J153" s="37"/>
      <c r="K153" s="60"/>
      <c r="L153" s="60"/>
      <c r="M153" s="60"/>
      <c r="N153" s="60"/>
      <c r="O153" s="60"/>
      <c r="P153" s="6"/>
      <c r="Q153" s="35"/>
      <c r="R153" s="35"/>
      <c r="S153" s="5"/>
      <c r="T153" s="17"/>
    </row>
    <row r="154" spans="1:20" ht="12.75">
      <c r="A154" s="67">
        <v>20</v>
      </c>
      <c r="B154" s="9">
        <v>143</v>
      </c>
      <c r="C154" s="2" t="s">
        <v>426</v>
      </c>
      <c r="D154" s="2" t="s">
        <v>427</v>
      </c>
      <c r="E154" s="2" t="s">
        <v>428</v>
      </c>
      <c r="F154" s="2" t="s">
        <v>420</v>
      </c>
      <c r="G154" s="3">
        <v>1</v>
      </c>
      <c r="H154" s="18"/>
      <c r="I154" s="18"/>
      <c r="J154" s="37"/>
      <c r="K154" s="60"/>
      <c r="L154" s="60"/>
      <c r="M154" s="60"/>
      <c r="N154" s="60"/>
      <c r="O154" s="60"/>
      <c r="P154" s="6"/>
      <c r="Q154" s="35"/>
      <c r="R154" s="35"/>
      <c r="S154" s="5"/>
      <c r="T154" s="17"/>
    </row>
    <row r="155" spans="1:20" ht="12.75">
      <c r="A155" s="67">
        <v>21</v>
      </c>
      <c r="B155" s="9">
        <v>174</v>
      </c>
      <c r="C155" s="2" t="s">
        <v>487</v>
      </c>
      <c r="D155" s="2" t="s">
        <v>488</v>
      </c>
      <c r="E155" s="2" t="s">
        <v>489</v>
      </c>
      <c r="F155" s="58" t="s">
        <v>553</v>
      </c>
      <c r="G155" s="3">
        <v>1</v>
      </c>
      <c r="H155" s="18"/>
      <c r="I155" s="18"/>
      <c r="J155" s="37"/>
      <c r="K155" s="60"/>
      <c r="L155" s="60"/>
      <c r="M155" s="60"/>
      <c r="N155" s="60"/>
      <c r="O155" s="60"/>
      <c r="P155" s="6"/>
      <c r="Q155" s="35"/>
      <c r="R155" s="35"/>
      <c r="S155" s="5"/>
      <c r="T155" s="17"/>
    </row>
    <row r="156" spans="1:20" ht="12.75">
      <c r="A156" s="67">
        <v>22</v>
      </c>
      <c r="B156" s="9">
        <v>175</v>
      </c>
      <c r="C156" s="2" t="s">
        <v>490</v>
      </c>
      <c r="D156" s="2" t="s">
        <v>491</v>
      </c>
      <c r="E156" s="2" t="s">
        <v>492</v>
      </c>
      <c r="F156" s="58" t="s">
        <v>553</v>
      </c>
      <c r="G156" s="3">
        <v>1</v>
      </c>
      <c r="H156" s="18"/>
      <c r="I156" s="18"/>
      <c r="J156" s="37"/>
      <c r="K156" s="60"/>
      <c r="L156" s="60"/>
      <c r="M156" s="60"/>
      <c r="N156" s="60"/>
      <c r="O156" s="60"/>
      <c r="P156" s="6"/>
      <c r="Q156" s="35"/>
      <c r="R156" s="35"/>
      <c r="S156" s="5"/>
      <c r="T156" s="17"/>
    </row>
    <row r="157" spans="1:20" ht="12.75">
      <c r="A157"/>
      <c r="B157"/>
      <c r="C157"/>
      <c r="D157"/>
      <c r="E157"/>
      <c r="F157"/>
      <c r="G157"/>
      <c r="H157" s="18"/>
      <c r="I157" s="18"/>
      <c r="J157" s="37"/>
      <c r="K157" s="60"/>
      <c r="L157" s="60"/>
      <c r="M157" s="60"/>
      <c r="N157" s="60"/>
      <c r="O157" s="60"/>
      <c r="P157" s="6"/>
      <c r="Q157" s="35"/>
      <c r="R157" s="35"/>
      <c r="S157" s="5"/>
      <c r="T157" s="17"/>
    </row>
    <row r="158" spans="1:20" ht="13.5" thickBot="1">
      <c r="A158" s="4" t="s">
        <v>573</v>
      </c>
      <c r="B158" s="16"/>
      <c r="H158" s="18"/>
      <c r="I158" s="18"/>
      <c r="J158" s="37"/>
      <c r="K158" s="60"/>
      <c r="L158" s="60"/>
      <c r="M158" s="60"/>
      <c r="N158" s="60"/>
      <c r="O158" s="60"/>
      <c r="P158" s="6"/>
      <c r="Q158" s="35"/>
      <c r="R158" s="35"/>
      <c r="S158" s="5"/>
      <c r="T158" s="17"/>
    </row>
    <row r="159" spans="1:20" ht="12.75">
      <c r="A159" s="52" t="s">
        <v>560</v>
      </c>
      <c r="B159" s="12" t="s">
        <v>2</v>
      </c>
      <c r="C159" s="13" t="s">
        <v>99</v>
      </c>
      <c r="D159" s="13" t="s">
        <v>4</v>
      </c>
      <c r="E159" s="13" t="s">
        <v>6</v>
      </c>
      <c r="F159" s="13" t="s">
        <v>8</v>
      </c>
      <c r="G159" s="12" t="s">
        <v>569</v>
      </c>
      <c r="H159" s="18"/>
      <c r="I159" s="18"/>
      <c r="J159" s="37"/>
      <c r="K159" s="60"/>
      <c r="L159" s="60"/>
      <c r="M159" s="60"/>
      <c r="N159" s="60"/>
      <c r="O159" s="60"/>
      <c r="P159" s="6"/>
      <c r="Q159" s="35"/>
      <c r="R159" s="35"/>
      <c r="S159" s="5"/>
      <c r="T159" s="17"/>
    </row>
    <row r="160" spans="1:20" ht="12.75">
      <c r="A160" s="53" t="s">
        <v>561</v>
      </c>
      <c r="B160" s="24" t="s">
        <v>562</v>
      </c>
      <c r="C160" s="25" t="s">
        <v>3</v>
      </c>
      <c r="D160" s="25" t="s">
        <v>5</v>
      </c>
      <c r="E160" s="25" t="s">
        <v>7</v>
      </c>
      <c r="F160" s="25" t="s">
        <v>0</v>
      </c>
      <c r="G160" s="24" t="s">
        <v>570</v>
      </c>
      <c r="H160" s="18"/>
      <c r="I160" s="18"/>
      <c r="J160" s="37"/>
      <c r="K160" s="60"/>
      <c r="L160" s="60"/>
      <c r="M160" s="60"/>
      <c r="N160" s="60"/>
      <c r="O160" s="60"/>
      <c r="P160" s="6"/>
      <c r="Q160" s="35"/>
      <c r="R160" s="35"/>
      <c r="S160" s="5"/>
      <c r="T160" s="17"/>
    </row>
    <row r="161" spans="1:20" ht="12.75">
      <c r="A161" s="67">
        <v>1</v>
      </c>
      <c r="B161" s="9">
        <v>99</v>
      </c>
      <c r="C161" s="36" t="s">
        <v>299</v>
      </c>
      <c r="D161" s="36" t="s">
        <v>300</v>
      </c>
      <c r="E161" s="36" t="s">
        <v>301</v>
      </c>
      <c r="F161" s="36" t="s">
        <v>285</v>
      </c>
      <c r="G161" s="106">
        <v>27</v>
      </c>
      <c r="H161" s="18"/>
      <c r="I161" s="18"/>
      <c r="J161" s="37"/>
      <c r="K161" s="60"/>
      <c r="L161" s="60"/>
      <c r="M161" s="60"/>
      <c r="N161" s="60"/>
      <c r="O161" s="60"/>
      <c r="P161" s="6"/>
      <c r="Q161" s="35"/>
      <c r="R161" s="35"/>
      <c r="S161" s="5"/>
      <c r="T161" s="17"/>
    </row>
    <row r="162" spans="1:20" ht="12.75">
      <c r="A162" s="67">
        <v>2</v>
      </c>
      <c r="B162" s="9">
        <v>54</v>
      </c>
      <c r="C162" s="2" t="s">
        <v>204</v>
      </c>
      <c r="D162" s="2" t="s">
        <v>205</v>
      </c>
      <c r="E162" s="2" t="s">
        <v>206</v>
      </c>
      <c r="F162" s="2" t="s">
        <v>157</v>
      </c>
      <c r="G162" s="106">
        <v>25</v>
      </c>
      <c r="H162" s="18"/>
      <c r="I162" s="18"/>
      <c r="J162" s="37"/>
      <c r="K162" s="60"/>
      <c r="L162" s="60"/>
      <c r="M162" s="60"/>
      <c r="N162" s="60"/>
      <c r="O162" s="60"/>
      <c r="P162" s="6"/>
      <c r="Q162" s="35"/>
      <c r="R162" s="35"/>
      <c r="S162" s="5"/>
      <c r="T162" s="17"/>
    </row>
    <row r="163" spans="1:20" ht="12.75">
      <c r="A163" s="67">
        <v>3</v>
      </c>
      <c r="B163" s="9">
        <v>86</v>
      </c>
      <c r="C163" s="2" t="s">
        <v>168</v>
      </c>
      <c r="D163" s="2" t="s">
        <v>169</v>
      </c>
      <c r="E163" s="2" t="s">
        <v>170</v>
      </c>
      <c r="F163" s="2" t="s">
        <v>167</v>
      </c>
      <c r="G163" s="106">
        <v>25</v>
      </c>
      <c r="H163" s="18"/>
      <c r="I163" s="18"/>
      <c r="J163" s="37"/>
      <c r="K163" s="60"/>
      <c r="L163" s="60"/>
      <c r="M163" s="60"/>
      <c r="N163" s="60"/>
      <c r="O163" s="60"/>
      <c r="P163" s="6"/>
      <c r="Q163" s="35"/>
      <c r="R163" s="35"/>
      <c r="S163" s="5"/>
      <c r="T163" s="17"/>
    </row>
    <row r="164" spans="1:20" ht="12.75">
      <c r="A164" s="67">
        <v>4</v>
      </c>
      <c r="B164" s="9">
        <v>127</v>
      </c>
      <c r="C164" s="2" t="s">
        <v>379</v>
      </c>
      <c r="D164" s="2" t="s">
        <v>380</v>
      </c>
      <c r="E164" s="2" t="s">
        <v>381</v>
      </c>
      <c r="F164" s="2" t="s">
        <v>363</v>
      </c>
      <c r="G164" s="106">
        <v>25</v>
      </c>
      <c r="H164" s="18"/>
      <c r="I164" s="18"/>
      <c r="J164" s="37"/>
      <c r="K164" s="60"/>
      <c r="L164" s="60"/>
      <c r="M164" s="60"/>
      <c r="N164" s="60"/>
      <c r="O164" s="60"/>
      <c r="P164" s="6"/>
      <c r="Q164" s="35"/>
      <c r="R164" s="35"/>
      <c r="S164" s="5"/>
      <c r="T164" s="17"/>
    </row>
    <row r="165" spans="1:20" ht="12.75">
      <c r="A165" s="67">
        <v>5</v>
      </c>
      <c r="B165" s="9">
        <v>94</v>
      </c>
      <c r="C165" s="36" t="s">
        <v>18</v>
      </c>
      <c r="D165" s="36" t="s">
        <v>19</v>
      </c>
      <c r="E165" s="36" t="s">
        <v>20</v>
      </c>
      <c r="F165" s="36" t="s">
        <v>285</v>
      </c>
      <c r="G165" s="106">
        <v>22</v>
      </c>
      <c r="H165" s="18"/>
      <c r="I165" s="18"/>
      <c r="J165" s="37"/>
      <c r="K165" s="60"/>
      <c r="L165" s="60"/>
      <c r="M165" s="60"/>
      <c r="N165" s="60"/>
      <c r="O165" s="60"/>
      <c r="P165" s="6"/>
      <c r="Q165" s="35"/>
      <c r="R165" s="35"/>
      <c r="S165" s="5"/>
      <c r="T165" s="17"/>
    </row>
    <row r="166" spans="1:20" ht="12.75">
      <c r="A166" s="67">
        <v>6</v>
      </c>
      <c r="B166" s="9">
        <v>2</v>
      </c>
      <c r="C166" s="2" t="s">
        <v>68</v>
      </c>
      <c r="D166" s="2" t="s">
        <v>69</v>
      </c>
      <c r="E166" s="2" t="s">
        <v>70</v>
      </c>
      <c r="F166" s="2" t="s">
        <v>65</v>
      </c>
      <c r="G166" s="106">
        <v>20</v>
      </c>
      <c r="H166" s="18"/>
      <c r="I166" s="18"/>
      <c r="J166" s="37"/>
      <c r="K166" s="60"/>
      <c r="L166" s="60"/>
      <c r="M166" s="60"/>
      <c r="N166" s="60"/>
      <c r="O166" s="60"/>
      <c r="P166" s="6"/>
      <c r="Q166" s="35"/>
      <c r="R166" s="35"/>
      <c r="S166" s="5"/>
      <c r="T166" s="17"/>
    </row>
    <row r="167" spans="1:20" ht="12.75">
      <c r="A167" s="67">
        <v>7</v>
      </c>
      <c r="B167" s="9">
        <v>154</v>
      </c>
      <c r="C167" s="2" t="s">
        <v>441</v>
      </c>
      <c r="D167" s="2" t="s">
        <v>442</v>
      </c>
      <c r="E167" s="2" t="s">
        <v>519</v>
      </c>
      <c r="F167" s="2" t="s">
        <v>438</v>
      </c>
      <c r="G167" s="106">
        <v>20</v>
      </c>
      <c r="H167" s="18"/>
      <c r="I167" s="18"/>
      <c r="J167" s="37"/>
      <c r="K167" s="60"/>
      <c r="L167" s="60"/>
      <c r="M167" s="60"/>
      <c r="N167" s="60"/>
      <c r="O167" s="60"/>
      <c r="P167" s="6"/>
      <c r="Q167" s="35"/>
      <c r="R167" s="35"/>
      <c r="S167" s="5"/>
      <c r="T167" s="17"/>
    </row>
    <row r="168" spans="1:20" ht="12.75">
      <c r="A168" s="67">
        <v>8</v>
      </c>
      <c r="B168" s="9">
        <v>4</v>
      </c>
      <c r="C168" s="2" t="s">
        <v>53</v>
      </c>
      <c r="D168" s="2" t="s">
        <v>31</v>
      </c>
      <c r="E168" s="2" t="s">
        <v>54</v>
      </c>
      <c r="F168" s="2" t="s">
        <v>65</v>
      </c>
      <c r="G168" s="106">
        <v>16</v>
      </c>
      <c r="H168" s="18"/>
      <c r="I168" s="18"/>
      <c r="J168" s="37"/>
      <c r="K168" s="60"/>
      <c r="L168" s="60"/>
      <c r="M168" s="60"/>
      <c r="N168" s="60"/>
      <c r="O168" s="60"/>
      <c r="P168" s="6"/>
      <c r="Q168" s="35"/>
      <c r="R168" s="35"/>
      <c r="S168" s="5"/>
      <c r="T168" s="17"/>
    </row>
    <row r="169" spans="1:20" ht="12.75">
      <c r="A169" s="67">
        <v>9</v>
      </c>
      <c r="B169" s="9">
        <v>70</v>
      </c>
      <c r="C169" s="2" t="s">
        <v>133</v>
      </c>
      <c r="D169" s="2" t="s">
        <v>134</v>
      </c>
      <c r="E169" s="2" t="s">
        <v>128</v>
      </c>
      <c r="F169" s="2" t="s">
        <v>125</v>
      </c>
      <c r="G169" s="106">
        <v>16</v>
      </c>
      <c r="H169" s="18"/>
      <c r="I169" s="18"/>
      <c r="J169" s="37"/>
      <c r="K169" s="60"/>
      <c r="L169" s="60"/>
      <c r="M169" s="60"/>
      <c r="N169" s="60"/>
      <c r="O169" s="60"/>
      <c r="P169" s="6"/>
      <c r="Q169" s="35"/>
      <c r="R169" s="35"/>
      <c r="S169" s="5"/>
      <c r="T169" s="17"/>
    </row>
    <row r="170" spans="1:20" ht="12.75">
      <c r="A170" s="67">
        <v>10</v>
      </c>
      <c r="B170" s="9">
        <v>84</v>
      </c>
      <c r="C170" s="36" t="s">
        <v>279</v>
      </c>
      <c r="D170" s="36" t="s">
        <v>280</v>
      </c>
      <c r="E170" s="36" t="s">
        <v>281</v>
      </c>
      <c r="F170" s="2" t="s">
        <v>284</v>
      </c>
      <c r="G170" s="106">
        <v>16</v>
      </c>
      <c r="H170" s="18"/>
      <c r="I170" s="18"/>
      <c r="J170" s="37"/>
      <c r="K170" s="60"/>
      <c r="L170" s="60"/>
      <c r="M170" s="60"/>
      <c r="N170" s="60"/>
      <c r="O170" s="60"/>
      <c r="P170" s="6"/>
      <c r="Q170" s="35"/>
      <c r="R170" s="35"/>
      <c r="S170" s="5"/>
      <c r="T170" s="17"/>
    </row>
    <row r="171" spans="1:20" ht="12.75">
      <c r="A171" s="67">
        <v>11</v>
      </c>
      <c r="B171" s="9">
        <v>93</v>
      </c>
      <c r="C171" s="36" t="s">
        <v>286</v>
      </c>
      <c r="D171" s="36" t="s">
        <v>287</v>
      </c>
      <c r="E171" s="36" t="s">
        <v>550</v>
      </c>
      <c r="F171" s="36" t="s">
        <v>285</v>
      </c>
      <c r="G171" s="106">
        <v>14</v>
      </c>
      <c r="H171" s="18"/>
      <c r="I171" s="18"/>
      <c r="J171" s="37"/>
      <c r="K171" s="60"/>
      <c r="L171" s="60"/>
      <c r="M171" s="60"/>
      <c r="N171" s="60"/>
      <c r="O171" s="60"/>
      <c r="P171" s="6"/>
      <c r="Q171" s="35"/>
      <c r="R171" s="35"/>
      <c r="S171" s="5"/>
      <c r="T171" s="17"/>
    </row>
    <row r="172" spans="1:20" ht="12.75">
      <c r="A172" s="67">
        <v>12</v>
      </c>
      <c r="B172" s="9">
        <v>187</v>
      </c>
      <c r="C172" s="2" t="s">
        <v>509</v>
      </c>
      <c r="D172" s="2" t="s">
        <v>510</v>
      </c>
      <c r="E172" s="2" t="s">
        <v>47</v>
      </c>
      <c r="F172" s="2" t="s">
        <v>497</v>
      </c>
      <c r="G172" s="106">
        <v>14</v>
      </c>
      <c r="H172" s="18"/>
      <c r="I172" s="18"/>
      <c r="J172" s="37"/>
      <c r="K172" s="60"/>
      <c r="L172" s="60"/>
      <c r="M172" s="60"/>
      <c r="N172" s="60"/>
      <c r="O172" s="60"/>
      <c r="P172" s="6"/>
      <c r="Q172" s="35"/>
      <c r="R172" s="35"/>
      <c r="S172" s="5"/>
      <c r="T172" s="17"/>
    </row>
    <row r="173" spans="1:20" ht="12.75">
      <c r="A173" s="67">
        <v>13</v>
      </c>
      <c r="B173" s="9">
        <v>125</v>
      </c>
      <c r="C173" s="2" t="s">
        <v>373</v>
      </c>
      <c r="D173" s="2" t="s">
        <v>374</v>
      </c>
      <c r="E173" s="2" t="s">
        <v>375</v>
      </c>
      <c r="F173" s="2" t="s">
        <v>363</v>
      </c>
      <c r="G173" s="106">
        <v>12</v>
      </c>
      <c r="H173" s="18"/>
      <c r="I173" s="18"/>
      <c r="J173" s="37"/>
      <c r="K173" s="60"/>
      <c r="L173" s="60"/>
      <c r="M173" s="60"/>
      <c r="N173" s="60"/>
      <c r="O173" s="60"/>
      <c r="P173" s="6"/>
      <c r="Q173" s="35"/>
      <c r="R173" s="35"/>
      <c r="S173" s="5"/>
      <c r="T173" s="17"/>
    </row>
    <row r="174" spans="1:20" ht="12.75">
      <c r="A174" s="67">
        <v>14</v>
      </c>
      <c r="B174" s="9">
        <v>132</v>
      </c>
      <c r="C174" s="2" t="s">
        <v>394</v>
      </c>
      <c r="D174" s="2" t="s">
        <v>395</v>
      </c>
      <c r="E174" s="2" t="s">
        <v>27</v>
      </c>
      <c r="F174" s="2" t="s">
        <v>382</v>
      </c>
      <c r="G174" s="106">
        <v>12</v>
      </c>
      <c r="H174" s="18"/>
      <c r="I174" s="18"/>
      <c r="J174" s="37"/>
      <c r="K174" s="60"/>
      <c r="L174" s="60"/>
      <c r="M174" s="60"/>
      <c r="N174" s="60"/>
      <c r="O174" s="60"/>
      <c r="P174" s="6"/>
      <c r="Q174" s="35"/>
      <c r="R174" s="35"/>
      <c r="S174" s="5"/>
      <c r="T174" s="17"/>
    </row>
    <row r="175" spans="1:20" ht="12.75">
      <c r="A175" s="67">
        <v>15</v>
      </c>
      <c r="B175" s="9">
        <v>185</v>
      </c>
      <c r="C175" s="2" t="s">
        <v>506</v>
      </c>
      <c r="D175" s="2" t="s">
        <v>507</v>
      </c>
      <c r="E175" s="2" t="s">
        <v>508</v>
      </c>
      <c r="F175" s="2" t="s">
        <v>497</v>
      </c>
      <c r="G175" s="106">
        <v>12</v>
      </c>
      <c r="H175" s="18"/>
      <c r="I175" s="18"/>
      <c r="J175" s="37"/>
      <c r="K175" s="60"/>
      <c r="L175" s="60"/>
      <c r="M175" s="60"/>
      <c r="N175" s="60"/>
      <c r="O175" s="60"/>
      <c r="P175" s="6"/>
      <c r="Q175" s="35"/>
      <c r="R175" s="35"/>
      <c r="S175" s="5"/>
      <c r="T175" s="17"/>
    </row>
    <row r="176" spans="1:20" ht="12.75">
      <c r="A176" s="67">
        <v>16</v>
      </c>
      <c r="B176" s="9">
        <v>1</v>
      </c>
      <c r="C176" s="2" t="s">
        <v>63</v>
      </c>
      <c r="D176" s="2" t="s">
        <v>64</v>
      </c>
      <c r="E176" s="2" t="s">
        <v>17</v>
      </c>
      <c r="F176" s="2" t="s">
        <v>65</v>
      </c>
      <c r="G176" s="106">
        <v>10</v>
      </c>
      <c r="H176" s="18"/>
      <c r="I176" s="18"/>
      <c r="J176" s="37"/>
      <c r="K176" s="60"/>
      <c r="L176" s="60"/>
      <c r="M176" s="60"/>
      <c r="N176" s="60"/>
      <c r="O176" s="60"/>
      <c r="P176" s="6"/>
      <c r="Q176" s="35"/>
      <c r="R176" s="35"/>
      <c r="S176" s="5"/>
      <c r="T176" s="17"/>
    </row>
    <row r="177" spans="1:20" ht="12.75">
      <c r="A177" s="67">
        <v>17</v>
      </c>
      <c r="B177" s="9">
        <v>71</v>
      </c>
      <c r="C177" s="2" t="s">
        <v>436</v>
      </c>
      <c r="D177" s="2" t="s">
        <v>138</v>
      </c>
      <c r="E177" s="2" t="s">
        <v>139</v>
      </c>
      <c r="F177" s="2" t="s">
        <v>125</v>
      </c>
      <c r="G177" s="106">
        <v>10</v>
      </c>
      <c r="H177" s="18"/>
      <c r="I177" s="18"/>
      <c r="J177" s="37"/>
      <c r="K177" s="60"/>
      <c r="L177" s="60"/>
      <c r="M177" s="60"/>
      <c r="N177" s="60"/>
      <c r="O177" s="60"/>
      <c r="P177" s="6"/>
      <c r="Q177" s="35"/>
      <c r="R177" s="35"/>
      <c r="S177" s="5"/>
      <c r="T177" s="17"/>
    </row>
    <row r="178" spans="1:20" ht="12.75">
      <c r="A178" s="67">
        <v>18</v>
      </c>
      <c r="B178" s="9">
        <v>74</v>
      </c>
      <c r="C178" s="2" t="s">
        <v>240</v>
      </c>
      <c r="D178" s="2" t="s">
        <v>241</v>
      </c>
      <c r="E178" s="2" t="s">
        <v>242</v>
      </c>
      <c r="F178" s="2" t="s">
        <v>266</v>
      </c>
      <c r="G178" s="106">
        <v>10</v>
      </c>
      <c r="H178" s="18"/>
      <c r="I178" s="18"/>
      <c r="J178" s="37"/>
      <c r="K178" s="60"/>
      <c r="L178" s="60"/>
      <c r="M178" s="60"/>
      <c r="N178" s="60"/>
      <c r="O178" s="60"/>
      <c r="P178" s="6"/>
      <c r="Q178" s="35"/>
      <c r="R178" s="35"/>
      <c r="S178" s="5"/>
      <c r="T178" s="17"/>
    </row>
    <row r="179" spans="1:20" ht="12.75">
      <c r="A179" s="67">
        <v>19</v>
      </c>
      <c r="B179" s="9">
        <v>45</v>
      </c>
      <c r="C179" s="36" t="s">
        <v>258</v>
      </c>
      <c r="D179" s="36" t="s">
        <v>259</v>
      </c>
      <c r="E179" s="36" t="s">
        <v>260</v>
      </c>
      <c r="F179" s="36" t="s">
        <v>257</v>
      </c>
      <c r="G179" s="106">
        <v>9</v>
      </c>
      <c r="H179" s="18"/>
      <c r="I179" s="18"/>
      <c r="J179" s="37"/>
      <c r="K179" s="60"/>
      <c r="L179" s="60"/>
      <c r="M179" s="60"/>
      <c r="N179" s="60"/>
      <c r="O179" s="60"/>
      <c r="P179" s="6"/>
      <c r="Q179" s="35"/>
      <c r="R179" s="35"/>
      <c r="S179" s="5"/>
      <c r="T179" s="17"/>
    </row>
    <row r="180" spans="1:20" ht="12.75">
      <c r="A180" s="67">
        <v>20</v>
      </c>
      <c r="B180" s="9">
        <v>134</v>
      </c>
      <c r="C180" s="2" t="s">
        <v>399</v>
      </c>
      <c r="D180" s="2" t="s">
        <v>400</v>
      </c>
      <c r="E180" s="2" t="s">
        <v>401</v>
      </c>
      <c r="F180" s="2" t="s">
        <v>382</v>
      </c>
      <c r="G180" s="106">
        <v>9</v>
      </c>
      <c r="H180" s="18"/>
      <c r="I180" s="18"/>
      <c r="J180" s="37"/>
      <c r="K180" s="60"/>
      <c r="L180" s="60"/>
      <c r="M180" s="60"/>
      <c r="N180" s="60"/>
      <c r="O180" s="60"/>
      <c r="P180" s="6"/>
      <c r="Q180" s="35"/>
      <c r="R180" s="35"/>
      <c r="S180" s="5"/>
      <c r="T180" s="17"/>
    </row>
    <row r="181" spans="1:20" ht="12.75">
      <c r="A181" s="67">
        <v>21</v>
      </c>
      <c r="B181" s="9">
        <v>143</v>
      </c>
      <c r="C181" s="2" t="s">
        <v>426</v>
      </c>
      <c r="D181" s="2" t="s">
        <v>427</v>
      </c>
      <c r="E181" s="2" t="s">
        <v>428</v>
      </c>
      <c r="F181" s="2" t="s">
        <v>420</v>
      </c>
      <c r="G181" s="106">
        <v>9</v>
      </c>
      <c r="H181" s="18"/>
      <c r="I181" s="18"/>
      <c r="J181" s="37"/>
      <c r="K181" s="60"/>
      <c r="L181" s="60"/>
      <c r="M181" s="60"/>
      <c r="N181" s="60"/>
      <c r="O181" s="60"/>
      <c r="P181" s="6"/>
      <c r="Q181" s="35"/>
      <c r="R181" s="35"/>
      <c r="S181" s="5"/>
      <c r="T181" s="17"/>
    </row>
    <row r="182" spans="1:20" ht="12.75">
      <c r="A182" s="67">
        <v>22</v>
      </c>
      <c r="B182" s="9">
        <v>148</v>
      </c>
      <c r="C182" s="2" t="s">
        <v>193</v>
      </c>
      <c r="D182" s="2" t="s">
        <v>194</v>
      </c>
      <c r="E182" s="2" t="s">
        <v>479</v>
      </c>
      <c r="F182" s="2" t="s">
        <v>187</v>
      </c>
      <c r="G182" s="106">
        <v>9</v>
      </c>
      <c r="H182" s="18"/>
      <c r="I182" s="18"/>
      <c r="J182" s="37"/>
      <c r="K182" s="60"/>
      <c r="L182" s="60"/>
      <c r="M182" s="60"/>
      <c r="N182" s="60"/>
      <c r="O182" s="60"/>
      <c r="P182" s="6"/>
      <c r="Q182" s="35"/>
      <c r="R182" s="35"/>
      <c r="S182" s="5"/>
      <c r="T182" s="17"/>
    </row>
    <row r="183" spans="1:20" ht="12.75">
      <c r="A183" s="67">
        <v>23</v>
      </c>
      <c r="B183" s="9">
        <v>34</v>
      </c>
      <c r="C183" s="2" t="s">
        <v>141</v>
      </c>
      <c r="D183" s="2" t="s">
        <v>142</v>
      </c>
      <c r="E183" s="2" t="s">
        <v>143</v>
      </c>
      <c r="F183" s="2" t="s">
        <v>140</v>
      </c>
      <c r="G183" s="106">
        <v>8</v>
      </c>
      <c r="H183" s="18"/>
      <c r="I183" s="18"/>
      <c r="J183" s="37"/>
      <c r="K183" s="60"/>
      <c r="L183" s="60"/>
      <c r="M183" s="60"/>
      <c r="N183" s="60"/>
      <c r="O183" s="60"/>
      <c r="P183" s="6"/>
      <c r="Q183" s="35"/>
      <c r="R183" s="35"/>
      <c r="S183" s="5"/>
      <c r="T183" s="17"/>
    </row>
    <row r="184" spans="1:20" ht="12.75">
      <c r="A184" s="67">
        <v>24</v>
      </c>
      <c r="B184" s="9">
        <v>91</v>
      </c>
      <c r="C184" s="36" t="s">
        <v>181</v>
      </c>
      <c r="D184" s="36" t="s">
        <v>182</v>
      </c>
      <c r="E184" s="36" t="s">
        <v>183</v>
      </c>
      <c r="F184" s="2" t="s">
        <v>167</v>
      </c>
      <c r="G184" s="106">
        <v>8</v>
      </c>
      <c r="H184" s="18"/>
      <c r="I184" s="18"/>
      <c r="J184" s="37"/>
      <c r="K184" s="60"/>
      <c r="L184" s="60"/>
      <c r="M184" s="60"/>
      <c r="N184" s="60"/>
      <c r="O184" s="60"/>
      <c r="P184" s="6"/>
      <c r="Q184" s="35"/>
      <c r="R184" s="35"/>
      <c r="S184" s="5"/>
      <c r="T184" s="17"/>
    </row>
    <row r="185" spans="1:20" ht="12.75">
      <c r="A185" s="67">
        <v>25</v>
      </c>
      <c r="B185" s="9">
        <v>76</v>
      </c>
      <c r="C185" s="2" t="s">
        <v>246</v>
      </c>
      <c r="D185" s="2" t="s">
        <v>247</v>
      </c>
      <c r="E185" s="2" t="s">
        <v>14</v>
      </c>
      <c r="F185" s="2" t="s">
        <v>266</v>
      </c>
      <c r="G185" s="106">
        <v>7</v>
      </c>
      <c r="H185" s="18"/>
      <c r="I185" s="18"/>
      <c r="J185" s="37"/>
      <c r="K185" s="60"/>
      <c r="L185" s="60"/>
      <c r="M185" s="60"/>
      <c r="N185" s="60"/>
      <c r="O185" s="60"/>
      <c r="P185" s="6"/>
      <c r="Q185" s="35"/>
      <c r="R185" s="35"/>
      <c r="S185" s="5"/>
      <c r="T185" s="17"/>
    </row>
    <row r="186" spans="1:20" ht="12.75">
      <c r="A186" s="67">
        <v>26</v>
      </c>
      <c r="B186" s="9">
        <v>122</v>
      </c>
      <c r="C186" s="2" t="s">
        <v>364</v>
      </c>
      <c r="D186" s="2" t="s">
        <v>365</v>
      </c>
      <c r="E186" s="2" t="s">
        <v>366</v>
      </c>
      <c r="F186" s="2" t="s">
        <v>363</v>
      </c>
      <c r="G186" s="106">
        <v>7</v>
      </c>
      <c r="H186" s="18"/>
      <c r="I186" s="18"/>
      <c r="J186" s="37"/>
      <c r="K186" s="60"/>
      <c r="L186" s="60"/>
      <c r="M186" s="60"/>
      <c r="N186" s="60"/>
      <c r="O186" s="60"/>
      <c r="P186" s="6"/>
      <c r="Q186" s="35"/>
      <c r="R186" s="35"/>
      <c r="S186" s="5"/>
      <c r="T186" s="17"/>
    </row>
    <row r="187" spans="1:20" ht="12.75">
      <c r="A187" s="67">
        <v>27</v>
      </c>
      <c r="B187" s="9">
        <v>115</v>
      </c>
      <c r="C187" s="36" t="s">
        <v>342</v>
      </c>
      <c r="D187" s="36" t="s">
        <v>343</v>
      </c>
      <c r="E187" s="36" t="s">
        <v>344</v>
      </c>
      <c r="F187" s="36" t="s">
        <v>341</v>
      </c>
      <c r="G187" s="106">
        <v>6</v>
      </c>
      <c r="H187" s="18"/>
      <c r="I187" s="18"/>
      <c r="J187" s="37"/>
      <c r="K187" s="60"/>
      <c r="L187" s="60"/>
      <c r="M187" s="60"/>
      <c r="N187" s="60"/>
      <c r="O187" s="60"/>
      <c r="P187" s="6"/>
      <c r="Q187" s="35"/>
      <c r="R187" s="35"/>
      <c r="S187" s="5"/>
      <c r="T187" s="17"/>
    </row>
    <row r="188" spans="1:20" ht="12.75">
      <c r="A188" s="67">
        <v>28</v>
      </c>
      <c r="B188" s="9">
        <v>117</v>
      </c>
      <c r="C188" s="2" t="s">
        <v>348</v>
      </c>
      <c r="D188" s="2" t="s">
        <v>349</v>
      </c>
      <c r="E188" s="2" t="s">
        <v>350</v>
      </c>
      <c r="F188" s="2" t="s">
        <v>341</v>
      </c>
      <c r="G188" s="106">
        <v>6</v>
      </c>
      <c r="H188" s="18"/>
      <c r="I188" s="18"/>
      <c r="J188" s="37"/>
      <c r="K188" s="60"/>
      <c r="L188" s="60"/>
      <c r="M188" s="60"/>
      <c r="N188" s="60"/>
      <c r="O188" s="60"/>
      <c r="P188" s="6"/>
      <c r="Q188" s="35"/>
      <c r="R188" s="35"/>
      <c r="S188" s="5"/>
      <c r="T188" s="17"/>
    </row>
    <row r="189" spans="1:20" ht="12.75">
      <c r="A189" s="67">
        <v>29</v>
      </c>
      <c r="B189" s="9">
        <v>158</v>
      </c>
      <c r="C189" s="2" t="s">
        <v>451</v>
      </c>
      <c r="D189" s="2" t="s">
        <v>452</v>
      </c>
      <c r="E189" s="2" t="s">
        <v>521</v>
      </c>
      <c r="F189" s="2" t="s">
        <v>438</v>
      </c>
      <c r="G189" s="106">
        <v>6</v>
      </c>
      <c r="H189" s="18"/>
      <c r="I189" s="18"/>
      <c r="J189" s="37"/>
      <c r="K189" s="60"/>
      <c r="L189" s="60"/>
      <c r="M189" s="60"/>
      <c r="N189" s="60"/>
      <c r="O189" s="60"/>
      <c r="P189" s="6"/>
      <c r="Q189" s="35"/>
      <c r="R189" s="35"/>
      <c r="S189" s="5"/>
      <c r="T189" s="17"/>
    </row>
    <row r="190" spans="1:7" ht="12.75">
      <c r="A190" s="67">
        <v>30</v>
      </c>
      <c r="B190" s="9">
        <v>85</v>
      </c>
      <c r="C190" s="36" t="s">
        <v>282</v>
      </c>
      <c r="D190" s="36" t="s">
        <v>283</v>
      </c>
      <c r="E190" s="36" t="s">
        <v>281</v>
      </c>
      <c r="F190" s="2" t="s">
        <v>284</v>
      </c>
      <c r="G190" s="106">
        <v>5</v>
      </c>
    </row>
    <row r="191" spans="1:7" ht="12.75">
      <c r="A191" s="67">
        <v>31</v>
      </c>
      <c r="B191" s="9">
        <v>128</v>
      </c>
      <c r="C191" s="2" t="s">
        <v>383</v>
      </c>
      <c r="D191" s="2" t="s">
        <v>385</v>
      </c>
      <c r="E191" s="2" t="s">
        <v>384</v>
      </c>
      <c r="F191" s="2" t="s">
        <v>382</v>
      </c>
      <c r="G191" s="106">
        <v>5</v>
      </c>
    </row>
    <row r="192" spans="1:7" ht="12.75">
      <c r="A192" s="67">
        <v>32</v>
      </c>
      <c r="B192" s="9">
        <v>89</v>
      </c>
      <c r="C192" s="2" t="s">
        <v>176</v>
      </c>
      <c r="D192" s="2" t="s">
        <v>177</v>
      </c>
      <c r="E192" s="2" t="s">
        <v>170</v>
      </c>
      <c r="F192" s="2" t="s">
        <v>167</v>
      </c>
      <c r="G192" s="106">
        <v>4</v>
      </c>
    </row>
    <row r="193" spans="1:7" ht="12.75">
      <c r="A193" s="67">
        <v>33</v>
      </c>
      <c r="B193" s="9">
        <v>146</v>
      </c>
      <c r="C193" s="2" t="s">
        <v>188</v>
      </c>
      <c r="D193" s="2" t="s">
        <v>189</v>
      </c>
      <c r="E193" s="2" t="s">
        <v>478</v>
      </c>
      <c r="F193" s="2" t="s">
        <v>187</v>
      </c>
      <c r="G193" s="106">
        <v>4</v>
      </c>
    </row>
    <row r="194" spans="1:7" ht="12.75">
      <c r="A194" s="67">
        <v>34</v>
      </c>
      <c r="B194" s="9">
        <v>170</v>
      </c>
      <c r="C194" s="2" t="s">
        <v>530</v>
      </c>
      <c r="D194" s="2" t="s">
        <v>531</v>
      </c>
      <c r="E194" s="2" t="s">
        <v>532</v>
      </c>
      <c r="F194" s="2" t="s">
        <v>466</v>
      </c>
      <c r="G194" s="106">
        <v>4</v>
      </c>
    </row>
    <row r="195" spans="1:7" ht="12.75">
      <c r="A195" s="67">
        <v>35</v>
      </c>
      <c r="B195" s="9">
        <v>24</v>
      </c>
      <c r="C195" s="36" t="s">
        <v>326</v>
      </c>
      <c r="D195" s="36" t="s">
        <v>327</v>
      </c>
      <c r="E195" s="36" t="s">
        <v>328</v>
      </c>
      <c r="F195" s="36" t="s">
        <v>337</v>
      </c>
      <c r="G195" s="106">
        <v>3</v>
      </c>
    </row>
    <row r="196" spans="1:7" ht="12.75">
      <c r="A196" s="67">
        <v>36</v>
      </c>
      <c r="B196" s="9">
        <v>153</v>
      </c>
      <c r="C196" s="2" t="s">
        <v>518</v>
      </c>
      <c r="D196" s="2" t="s">
        <v>440</v>
      </c>
      <c r="E196" s="2" t="s">
        <v>439</v>
      </c>
      <c r="F196" s="2" t="s">
        <v>438</v>
      </c>
      <c r="G196" s="106">
        <v>3</v>
      </c>
    </row>
    <row r="197" spans="1:7" ht="12.75">
      <c r="A197" s="67">
        <v>37</v>
      </c>
      <c r="B197" s="9">
        <v>175</v>
      </c>
      <c r="C197" s="2" t="s">
        <v>490</v>
      </c>
      <c r="D197" s="2" t="s">
        <v>491</v>
      </c>
      <c r="E197" s="2" t="s">
        <v>492</v>
      </c>
      <c r="F197" s="58" t="s">
        <v>553</v>
      </c>
      <c r="G197" s="106">
        <v>3</v>
      </c>
    </row>
    <row r="198" spans="1:7" ht="12.75">
      <c r="A198" s="67">
        <v>38</v>
      </c>
      <c r="B198" s="9">
        <v>108</v>
      </c>
      <c r="C198" s="2" t="s">
        <v>308</v>
      </c>
      <c r="D198" s="2" t="s">
        <v>309</v>
      </c>
      <c r="E198" s="2" t="s">
        <v>41</v>
      </c>
      <c r="F198" s="2" t="s">
        <v>322</v>
      </c>
      <c r="G198" s="106">
        <v>2</v>
      </c>
    </row>
    <row r="199" spans="1:7" ht="12.75">
      <c r="A199" s="67">
        <v>39</v>
      </c>
      <c r="B199" s="9">
        <v>114</v>
      </c>
      <c r="C199" s="36" t="s">
        <v>338</v>
      </c>
      <c r="D199" s="36" t="s">
        <v>339</v>
      </c>
      <c r="E199" s="36" t="s">
        <v>340</v>
      </c>
      <c r="F199" s="36" t="s">
        <v>341</v>
      </c>
      <c r="G199" s="106">
        <v>2</v>
      </c>
    </row>
    <row r="200" spans="1:7" ht="12.75">
      <c r="A200" s="67">
        <v>40</v>
      </c>
      <c r="B200" s="9">
        <v>49</v>
      </c>
      <c r="C200" s="36" t="s">
        <v>261</v>
      </c>
      <c r="D200" s="36" t="s">
        <v>262</v>
      </c>
      <c r="E200" s="36" t="s">
        <v>95</v>
      </c>
      <c r="F200" s="36" t="s">
        <v>257</v>
      </c>
      <c r="G200" s="106">
        <v>1</v>
      </c>
    </row>
    <row r="201" spans="1:7" ht="12.75">
      <c r="A201" s="67">
        <v>41</v>
      </c>
      <c r="B201" s="9">
        <v>102</v>
      </c>
      <c r="C201" s="2" t="s">
        <v>88</v>
      </c>
      <c r="D201" s="2" t="s">
        <v>89</v>
      </c>
      <c r="E201" s="2" t="s">
        <v>42</v>
      </c>
      <c r="F201" s="2" t="s">
        <v>90</v>
      </c>
      <c r="G201" s="106">
        <v>1</v>
      </c>
    </row>
  </sheetData>
  <sheetProtection/>
  <mergeCells count="6">
    <mergeCell ref="A3:H3"/>
    <mergeCell ref="A1:C1"/>
    <mergeCell ref="E6:G6"/>
    <mergeCell ref="A2:H2"/>
    <mergeCell ref="A4:H4"/>
    <mergeCell ref="F5:J5"/>
  </mergeCells>
  <printOptions/>
  <pageMargins left="0.35" right="0.29" top="0.42" bottom="0.42" header="0.32" footer="0.2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zoomScale="85" zoomScaleNormal="85" zoomScalePageLayoutView="0" workbookViewId="0" topLeftCell="A1">
      <selection activeCell="M5" sqref="M5"/>
    </sheetView>
  </sheetViews>
  <sheetFormatPr defaultColWidth="9.140625" defaultRowHeight="12.75"/>
  <cols>
    <col min="1" max="1" width="6.28125" style="55" customWidth="1"/>
    <col min="2" max="2" width="9.8515625" style="99" customWidth="1"/>
    <col min="3" max="3" width="12.7109375" style="41" bestFit="1" customWidth="1"/>
    <col min="4" max="4" width="14.140625" style="41" bestFit="1" customWidth="1"/>
    <col min="5" max="5" width="17.421875" style="41" customWidth="1"/>
    <col min="6" max="6" width="30.8515625" style="41" customWidth="1"/>
    <col min="7" max="7" width="8.28125" style="97" customWidth="1"/>
    <col min="8" max="8" width="10.8515625" style="85" hidden="1" customWidth="1"/>
    <col min="9" max="10" width="0" style="86" hidden="1" customWidth="1"/>
    <col min="11" max="11" width="12.140625" style="87" customWidth="1"/>
    <col min="12" max="12" width="12.140625" style="1" customWidth="1"/>
    <col min="13" max="13" width="9.140625" style="77" customWidth="1"/>
    <col min="14" max="16384" width="9.140625" style="5" customWidth="1"/>
  </cols>
  <sheetData>
    <row r="1" spans="1:7" ht="15.75" customHeight="1">
      <c r="A1" s="108" t="s">
        <v>588</v>
      </c>
      <c r="B1" s="108"/>
      <c r="C1" s="108"/>
      <c r="G1" s="84"/>
    </row>
    <row r="2" spans="1:8" ht="15.75">
      <c r="A2" s="107" t="s">
        <v>100</v>
      </c>
      <c r="B2" s="107"/>
      <c r="C2" s="107"/>
      <c r="D2" s="107"/>
      <c r="E2" s="107"/>
      <c r="F2" s="107"/>
      <c r="G2" s="107"/>
      <c r="H2" s="107"/>
    </row>
    <row r="3" spans="1:11" ht="15.75" customHeight="1">
      <c r="A3" s="107" t="s">
        <v>552</v>
      </c>
      <c r="B3" s="107"/>
      <c r="C3" s="107"/>
      <c r="D3" s="107"/>
      <c r="E3" s="107"/>
      <c r="F3" s="107"/>
      <c r="G3" s="107"/>
      <c r="H3" s="107"/>
      <c r="K3" s="88"/>
    </row>
    <row r="4" spans="1:8" ht="18">
      <c r="A4" s="110" t="s">
        <v>589</v>
      </c>
      <c r="B4" s="110"/>
      <c r="C4" s="110"/>
      <c r="D4" s="110"/>
      <c r="E4" s="110"/>
      <c r="F4" s="110"/>
      <c r="G4" s="110"/>
      <c r="H4" s="110"/>
    </row>
    <row r="5" spans="1:10" ht="12.75">
      <c r="A5" s="39" t="s">
        <v>551</v>
      </c>
      <c r="B5" s="7"/>
      <c r="C5" s="7"/>
      <c r="D5" s="7"/>
      <c r="F5" s="111" t="s">
        <v>101</v>
      </c>
      <c r="G5" s="111"/>
      <c r="H5" s="111"/>
      <c r="I5" s="111"/>
      <c r="J5" s="111"/>
    </row>
    <row r="6" spans="1:10" ht="13.5" thickBot="1">
      <c r="A6" s="39" t="s">
        <v>590</v>
      </c>
      <c r="B6" s="7"/>
      <c r="C6" s="7"/>
      <c r="D6" s="7"/>
      <c r="E6" s="109" t="s">
        <v>603</v>
      </c>
      <c r="F6" s="109"/>
      <c r="G6" s="109"/>
      <c r="H6" s="64"/>
      <c r="I6" s="64"/>
      <c r="J6" s="64"/>
    </row>
    <row r="7" spans="1:13" s="10" customFormat="1" ht="14.25" customHeight="1">
      <c r="A7" s="52" t="s">
        <v>560</v>
      </c>
      <c r="B7" s="12" t="s">
        <v>2</v>
      </c>
      <c r="C7" s="13" t="s">
        <v>99</v>
      </c>
      <c r="D7" s="13" t="s">
        <v>4</v>
      </c>
      <c r="E7" s="13" t="s">
        <v>6</v>
      </c>
      <c r="F7" s="13" t="s">
        <v>8</v>
      </c>
      <c r="G7" s="12" t="s">
        <v>9</v>
      </c>
      <c r="H7" s="11"/>
      <c r="I7" s="21"/>
      <c r="J7" s="21"/>
      <c r="K7" s="61" t="s">
        <v>556</v>
      </c>
      <c r="L7" s="63" t="s">
        <v>558</v>
      </c>
      <c r="M7" s="100" t="s">
        <v>567</v>
      </c>
    </row>
    <row r="8" spans="1:13" s="10" customFormat="1" ht="12.75">
      <c r="A8" s="53" t="s">
        <v>561</v>
      </c>
      <c r="B8" s="24" t="s">
        <v>562</v>
      </c>
      <c r="C8" s="25" t="s">
        <v>3</v>
      </c>
      <c r="D8" s="25" t="s">
        <v>5</v>
      </c>
      <c r="E8" s="25" t="s">
        <v>7</v>
      </c>
      <c r="F8" s="25" t="s">
        <v>0</v>
      </c>
      <c r="G8" s="24" t="s">
        <v>1</v>
      </c>
      <c r="H8" s="26"/>
      <c r="I8" s="27"/>
      <c r="J8" s="27"/>
      <c r="K8" s="74" t="s">
        <v>557</v>
      </c>
      <c r="L8" s="65" t="s">
        <v>559</v>
      </c>
      <c r="M8" s="101" t="s">
        <v>568</v>
      </c>
    </row>
    <row r="9" spans="1:13" ht="12.75">
      <c r="A9" s="28">
        <v>1</v>
      </c>
      <c r="B9" s="9">
        <v>54</v>
      </c>
      <c r="C9" s="2" t="s">
        <v>204</v>
      </c>
      <c r="D9" s="2" t="s">
        <v>205</v>
      </c>
      <c r="E9" s="2" t="s">
        <v>206</v>
      </c>
      <c r="F9" s="2" t="s">
        <v>157</v>
      </c>
      <c r="G9" s="3" t="s">
        <v>15</v>
      </c>
      <c r="H9" s="42"/>
      <c r="I9" s="42"/>
      <c r="J9" s="42"/>
      <c r="K9" s="75">
        <v>0.18243055555555554</v>
      </c>
      <c r="L9" s="78">
        <f>K9-$K$9</f>
        <v>0</v>
      </c>
      <c r="M9" s="102" t="s">
        <v>585</v>
      </c>
    </row>
    <row r="10" spans="1:13" ht="12.75">
      <c r="A10" s="28">
        <v>2</v>
      </c>
      <c r="B10" s="9">
        <v>154</v>
      </c>
      <c r="C10" s="2" t="s">
        <v>441</v>
      </c>
      <c r="D10" s="2" t="s">
        <v>442</v>
      </c>
      <c r="E10" s="2" t="s">
        <v>519</v>
      </c>
      <c r="F10" s="2" t="s">
        <v>438</v>
      </c>
      <c r="G10" s="3" t="s">
        <v>16</v>
      </c>
      <c r="H10" s="38"/>
      <c r="I10" s="38"/>
      <c r="J10" s="51"/>
      <c r="K10" s="75">
        <v>0.18248842592592593</v>
      </c>
      <c r="L10" s="78">
        <f aca="true" t="shared" si="0" ref="L10:L76">K10-$K$9</f>
        <v>5.787037037038867E-05</v>
      </c>
      <c r="M10" s="102" t="s">
        <v>586</v>
      </c>
    </row>
    <row r="11" spans="1:13" ht="12.75">
      <c r="A11" s="28">
        <v>3</v>
      </c>
      <c r="B11" s="9">
        <v>84</v>
      </c>
      <c r="C11" s="2" t="s">
        <v>279</v>
      </c>
      <c r="D11" s="2" t="s">
        <v>280</v>
      </c>
      <c r="E11" s="2" t="s">
        <v>281</v>
      </c>
      <c r="F11" s="2" t="s">
        <v>284</v>
      </c>
      <c r="G11" s="3" t="s">
        <v>15</v>
      </c>
      <c r="H11" s="38"/>
      <c r="I11" s="38"/>
      <c r="J11" s="51"/>
      <c r="K11" s="75">
        <v>0.18248842592592593</v>
      </c>
      <c r="L11" s="78">
        <f t="shared" si="0"/>
        <v>5.787037037038867E-05</v>
      </c>
      <c r="M11" s="102" t="s">
        <v>587</v>
      </c>
    </row>
    <row r="12" spans="1:13" ht="12.75">
      <c r="A12" s="28">
        <v>4</v>
      </c>
      <c r="B12" s="9">
        <v>94</v>
      </c>
      <c r="C12" s="2" t="s">
        <v>18</v>
      </c>
      <c r="D12" s="2" t="s">
        <v>19</v>
      </c>
      <c r="E12" s="2" t="s">
        <v>20</v>
      </c>
      <c r="F12" s="2" t="s">
        <v>285</v>
      </c>
      <c r="G12" s="3" t="s">
        <v>16</v>
      </c>
      <c r="H12" s="38"/>
      <c r="I12" s="38"/>
      <c r="J12" s="51"/>
      <c r="K12" s="75">
        <v>0.182488425925926</v>
      </c>
      <c r="L12" s="78">
        <f t="shared" si="0"/>
        <v>5.7870370370471935E-05</v>
      </c>
      <c r="M12" s="102"/>
    </row>
    <row r="13" spans="1:13" ht="12.75">
      <c r="A13" s="28">
        <v>5</v>
      </c>
      <c r="B13" s="9">
        <v>185</v>
      </c>
      <c r="C13" s="2" t="s">
        <v>506</v>
      </c>
      <c r="D13" s="2" t="s">
        <v>507</v>
      </c>
      <c r="E13" s="2" t="s">
        <v>508</v>
      </c>
      <c r="F13" s="2" t="s">
        <v>497</v>
      </c>
      <c r="G13" s="3" t="s">
        <v>16</v>
      </c>
      <c r="H13" s="89"/>
      <c r="I13" s="89"/>
      <c r="J13" s="89"/>
      <c r="K13" s="75">
        <v>0.182488425925926</v>
      </c>
      <c r="L13" s="78">
        <f t="shared" si="0"/>
        <v>5.7870370370471935E-05</v>
      </c>
      <c r="M13" s="102"/>
    </row>
    <row r="14" spans="1:13" ht="12.75">
      <c r="A14" s="28">
        <v>6</v>
      </c>
      <c r="B14" s="9">
        <v>71</v>
      </c>
      <c r="C14" s="2" t="s">
        <v>436</v>
      </c>
      <c r="D14" s="2" t="s">
        <v>138</v>
      </c>
      <c r="E14" s="2" t="s">
        <v>139</v>
      </c>
      <c r="F14" s="2" t="s">
        <v>125</v>
      </c>
      <c r="G14" s="3" t="s">
        <v>16</v>
      </c>
      <c r="H14" s="90"/>
      <c r="I14" s="91"/>
      <c r="J14" s="92"/>
      <c r="K14" s="75">
        <v>0.182488425925926</v>
      </c>
      <c r="L14" s="78">
        <f t="shared" si="0"/>
        <v>5.7870370370471935E-05</v>
      </c>
      <c r="M14" s="102"/>
    </row>
    <row r="15" spans="1:13" ht="12.75">
      <c r="A15" s="28">
        <v>7</v>
      </c>
      <c r="B15" s="9">
        <v>134</v>
      </c>
      <c r="C15" s="2" t="s">
        <v>399</v>
      </c>
      <c r="D15" s="2" t="s">
        <v>400</v>
      </c>
      <c r="E15" s="2" t="s">
        <v>401</v>
      </c>
      <c r="F15" s="2" t="s">
        <v>382</v>
      </c>
      <c r="G15" s="3" t="s">
        <v>15</v>
      </c>
      <c r="H15" s="90"/>
      <c r="I15" s="91"/>
      <c r="J15" s="92"/>
      <c r="K15" s="75">
        <v>0.182488425925926</v>
      </c>
      <c r="L15" s="78">
        <f t="shared" si="0"/>
        <v>5.7870370370471935E-05</v>
      </c>
      <c r="M15" s="102"/>
    </row>
    <row r="16" spans="1:13" ht="12.75">
      <c r="A16" s="28">
        <v>8</v>
      </c>
      <c r="B16" s="9">
        <v>34</v>
      </c>
      <c r="C16" s="2" t="s">
        <v>141</v>
      </c>
      <c r="D16" s="2" t="s">
        <v>142</v>
      </c>
      <c r="E16" s="2" t="s">
        <v>143</v>
      </c>
      <c r="F16" s="2" t="s">
        <v>140</v>
      </c>
      <c r="G16" s="3" t="s">
        <v>15</v>
      </c>
      <c r="H16" s="38"/>
      <c r="I16" s="38"/>
      <c r="J16" s="51"/>
      <c r="K16" s="75">
        <v>0.182488425925926</v>
      </c>
      <c r="L16" s="78">
        <f t="shared" si="0"/>
        <v>5.7870370370471935E-05</v>
      </c>
      <c r="M16" s="102"/>
    </row>
    <row r="17" spans="1:13" ht="12.75">
      <c r="A17" s="28">
        <v>9</v>
      </c>
      <c r="B17" s="9">
        <v>99</v>
      </c>
      <c r="C17" s="2" t="s">
        <v>299</v>
      </c>
      <c r="D17" s="2" t="s">
        <v>300</v>
      </c>
      <c r="E17" s="2" t="s">
        <v>301</v>
      </c>
      <c r="F17" s="2" t="s">
        <v>285</v>
      </c>
      <c r="G17" s="3" t="s">
        <v>15</v>
      </c>
      <c r="H17" s="38"/>
      <c r="I17" s="38"/>
      <c r="J17" s="51"/>
      <c r="K17" s="75">
        <v>0.182488425925926</v>
      </c>
      <c r="L17" s="78">
        <f t="shared" si="0"/>
        <v>5.7870370370471935E-05</v>
      </c>
      <c r="M17" s="102"/>
    </row>
    <row r="18" spans="1:13" ht="12.75">
      <c r="A18" s="28">
        <v>10</v>
      </c>
      <c r="B18" s="9">
        <v>117</v>
      </c>
      <c r="C18" s="2" t="s">
        <v>348</v>
      </c>
      <c r="D18" s="2" t="s">
        <v>349</v>
      </c>
      <c r="E18" s="2" t="s">
        <v>350</v>
      </c>
      <c r="F18" s="2" t="s">
        <v>341</v>
      </c>
      <c r="G18" s="3" t="s">
        <v>15</v>
      </c>
      <c r="H18" s="38"/>
      <c r="I18" s="38"/>
      <c r="J18" s="51"/>
      <c r="K18" s="75">
        <v>0.182488425925926</v>
      </c>
      <c r="L18" s="78">
        <f t="shared" si="0"/>
        <v>5.7870370370471935E-05</v>
      </c>
      <c r="M18" s="102"/>
    </row>
    <row r="19" spans="1:13" ht="12.75">
      <c r="A19" s="28">
        <v>11</v>
      </c>
      <c r="B19" s="9">
        <v>85</v>
      </c>
      <c r="C19" s="2" t="s">
        <v>282</v>
      </c>
      <c r="D19" s="2" t="s">
        <v>283</v>
      </c>
      <c r="E19" s="2" t="s">
        <v>281</v>
      </c>
      <c r="F19" s="2" t="s">
        <v>284</v>
      </c>
      <c r="G19" s="3" t="s">
        <v>15</v>
      </c>
      <c r="H19" s="90"/>
      <c r="I19" s="91"/>
      <c r="J19" s="92"/>
      <c r="K19" s="75">
        <v>0.182488425925926</v>
      </c>
      <c r="L19" s="78">
        <f t="shared" si="0"/>
        <v>5.7870370370471935E-05</v>
      </c>
      <c r="M19" s="102"/>
    </row>
    <row r="20" spans="1:13" ht="12.75">
      <c r="A20" s="28">
        <v>12</v>
      </c>
      <c r="B20" s="9">
        <v>89</v>
      </c>
      <c r="C20" s="2" t="s">
        <v>176</v>
      </c>
      <c r="D20" s="2" t="s">
        <v>177</v>
      </c>
      <c r="E20" s="2" t="s">
        <v>170</v>
      </c>
      <c r="F20" s="2" t="s">
        <v>167</v>
      </c>
      <c r="G20" s="3" t="s">
        <v>16</v>
      </c>
      <c r="H20" s="90"/>
      <c r="I20" s="91"/>
      <c r="J20" s="92"/>
      <c r="K20" s="75">
        <v>0.182488425925926</v>
      </c>
      <c r="L20" s="78">
        <f t="shared" si="0"/>
        <v>5.7870370370471935E-05</v>
      </c>
      <c r="M20" s="102"/>
    </row>
    <row r="21" spans="1:13" ht="12.75">
      <c r="A21" s="28">
        <v>13</v>
      </c>
      <c r="B21" s="9">
        <v>24</v>
      </c>
      <c r="C21" s="2" t="s">
        <v>326</v>
      </c>
      <c r="D21" s="2" t="s">
        <v>327</v>
      </c>
      <c r="E21" s="2" t="s">
        <v>328</v>
      </c>
      <c r="F21" s="2" t="s">
        <v>337</v>
      </c>
      <c r="G21" s="3" t="s">
        <v>15</v>
      </c>
      <c r="H21" s="90"/>
      <c r="I21" s="91"/>
      <c r="J21" s="92"/>
      <c r="K21" s="75">
        <v>0.182488425925926</v>
      </c>
      <c r="L21" s="78">
        <f t="shared" si="0"/>
        <v>5.7870370370471935E-05</v>
      </c>
      <c r="M21" s="102"/>
    </row>
    <row r="22" spans="1:13" ht="12.75">
      <c r="A22" s="28">
        <v>14</v>
      </c>
      <c r="B22" s="9">
        <v>76</v>
      </c>
      <c r="C22" s="2" t="s">
        <v>246</v>
      </c>
      <c r="D22" s="2" t="s">
        <v>247</v>
      </c>
      <c r="E22" s="2" t="s">
        <v>14</v>
      </c>
      <c r="F22" s="2" t="s">
        <v>266</v>
      </c>
      <c r="G22" s="3" t="s">
        <v>15</v>
      </c>
      <c r="H22" s="90"/>
      <c r="I22" s="91"/>
      <c r="J22" s="92"/>
      <c r="K22" s="75">
        <v>0.182488425925926</v>
      </c>
      <c r="L22" s="78">
        <f t="shared" si="0"/>
        <v>5.7870370370471935E-05</v>
      </c>
      <c r="M22" s="102"/>
    </row>
    <row r="23" spans="1:13" ht="12.75">
      <c r="A23" s="28">
        <v>15</v>
      </c>
      <c r="B23" s="9">
        <v>102</v>
      </c>
      <c r="C23" s="2" t="s">
        <v>88</v>
      </c>
      <c r="D23" s="2" t="s">
        <v>89</v>
      </c>
      <c r="E23" s="2" t="s">
        <v>42</v>
      </c>
      <c r="F23" s="2" t="s">
        <v>90</v>
      </c>
      <c r="G23" s="3" t="s">
        <v>16</v>
      </c>
      <c r="H23" s="90"/>
      <c r="I23" s="91"/>
      <c r="J23" s="92"/>
      <c r="K23" s="75">
        <v>0.182488425925926</v>
      </c>
      <c r="L23" s="78">
        <f t="shared" si="0"/>
        <v>5.7870370370471935E-05</v>
      </c>
      <c r="M23" s="102"/>
    </row>
    <row r="24" spans="1:13" ht="12.75">
      <c r="A24" s="28">
        <v>16</v>
      </c>
      <c r="B24" s="9">
        <v>110</v>
      </c>
      <c r="C24" s="2" t="s">
        <v>312</v>
      </c>
      <c r="D24" s="2" t="s">
        <v>313</v>
      </c>
      <c r="E24" s="2" t="s">
        <v>314</v>
      </c>
      <c r="F24" s="2" t="s">
        <v>322</v>
      </c>
      <c r="G24" s="3" t="s">
        <v>16</v>
      </c>
      <c r="H24" s="90"/>
      <c r="I24" s="91"/>
      <c r="J24" s="92"/>
      <c r="K24" s="75">
        <v>0.182488425925926</v>
      </c>
      <c r="L24" s="78">
        <f t="shared" si="0"/>
        <v>5.7870370370471935E-05</v>
      </c>
      <c r="M24" s="102"/>
    </row>
    <row r="25" spans="1:13" ht="12.75">
      <c r="A25" s="28">
        <v>17</v>
      </c>
      <c r="B25" s="9">
        <v>48</v>
      </c>
      <c r="C25" s="2" t="s">
        <v>45</v>
      </c>
      <c r="D25" s="2" t="s">
        <v>46</v>
      </c>
      <c r="E25" s="2" t="s">
        <v>24</v>
      </c>
      <c r="F25" s="2" t="s">
        <v>257</v>
      </c>
      <c r="G25" s="3" t="s">
        <v>15</v>
      </c>
      <c r="H25" s="90"/>
      <c r="I25" s="91"/>
      <c r="J25" s="92"/>
      <c r="K25" s="75">
        <v>0.182488425925926</v>
      </c>
      <c r="L25" s="78">
        <f t="shared" si="0"/>
        <v>5.7870370370471935E-05</v>
      </c>
      <c r="M25" s="102"/>
    </row>
    <row r="26" spans="1:13" ht="12.75">
      <c r="A26" s="28">
        <v>18</v>
      </c>
      <c r="B26" s="9">
        <v>9</v>
      </c>
      <c r="C26" s="2" t="s">
        <v>80</v>
      </c>
      <c r="D26" s="2" t="s">
        <v>81</v>
      </c>
      <c r="E26" s="2" t="s">
        <v>82</v>
      </c>
      <c r="F26" s="2" t="s">
        <v>74</v>
      </c>
      <c r="G26" s="3" t="s">
        <v>16</v>
      </c>
      <c r="H26" s="80"/>
      <c r="I26" s="91"/>
      <c r="J26" s="92"/>
      <c r="K26" s="75">
        <v>0.182488425925926</v>
      </c>
      <c r="L26" s="78">
        <f t="shared" si="0"/>
        <v>5.7870370370471935E-05</v>
      </c>
      <c r="M26" s="102"/>
    </row>
    <row r="27" spans="1:13" ht="12.75">
      <c r="A27" s="28">
        <v>19</v>
      </c>
      <c r="B27" s="9">
        <v>132</v>
      </c>
      <c r="C27" s="2" t="s">
        <v>394</v>
      </c>
      <c r="D27" s="2" t="s">
        <v>395</v>
      </c>
      <c r="E27" s="2" t="s">
        <v>27</v>
      </c>
      <c r="F27" s="2" t="s">
        <v>382</v>
      </c>
      <c r="G27" s="3" t="s">
        <v>15</v>
      </c>
      <c r="H27" s="90"/>
      <c r="I27" s="91"/>
      <c r="J27" s="92"/>
      <c r="K27" s="75">
        <v>0.182488425925926</v>
      </c>
      <c r="L27" s="78">
        <f t="shared" si="0"/>
        <v>5.7870370370471935E-05</v>
      </c>
      <c r="M27" s="102"/>
    </row>
    <row r="28" spans="1:13" ht="12.75">
      <c r="A28" s="28">
        <v>20</v>
      </c>
      <c r="B28" s="9">
        <v>150</v>
      </c>
      <c r="C28" s="2" t="s">
        <v>195</v>
      </c>
      <c r="D28" s="2" t="s">
        <v>196</v>
      </c>
      <c r="E28" s="2" t="s">
        <v>437</v>
      </c>
      <c r="F28" s="2" t="s">
        <v>187</v>
      </c>
      <c r="G28" s="3" t="s">
        <v>16</v>
      </c>
      <c r="H28" s="93"/>
      <c r="I28" s="94"/>
      <c r="J28" s="92"/>
      <c r="K28" s="75">
        <v>0.182488425925926</v>
      </c>
      <c r="L28" s="78">
        <f t="shared" si="0"/>
        <v>5.7870370370471935E-05</v>
      </c>
      <c r="M28" s="102"/>
    </row>
    <row r="29" spans="1:13" ht="12.75">
      <c r="A29" s="28">
        <v>21</v>
      </c>
      <c r="B29" s="9">
        <v>37</v>
      </c>
      <c r="C29" s="2" t="s">
        <v>150</v>
      </c>
      <c r="D29" s="2" t="s">
        <v>536</v>
      </c>
      <c r="E29" s="2" t="s">
        <v>151</v>
      </c>
      <c r="F29" s="2" t="s">
        <v>140</v>
      </c>
      <c r="G29" s="3" t="s">
        <v>15</v>
      </c>
      <c r="H29" s="90"/>
      <c r="I29" s="91"/>
      <c r="J29" s="92"/>
      <c r="K29" s="75">
        <v>0.182488425925926</v>
      </c>
      <c r="L29" s="78">
        <f t="shared" si="0"/>
        <v>5.7870370370471935E-05</v>
      </c>
      <c r="M29" s="102"/>
    </row>
    <row r="30" spans="1:13" ht="12.75">
      <c r="A30" s="28">
        <v>22</v>
      </c>
      <c r="B30" s="9">
        <v>175</v>
      </c>
      <c r="C30" s="2" t="s">
        <v>490</v>
      </c>
      <c r="D30" s="2" t="s">
        <v>491</v>
      </c>
      <c r="E30" s="2" t="s">
        <v>492</v>
      </c>
      <c r="F30" s="58" t="s">
        <v>553</v>
      </c>
      <c r="G30" s="3" t="s">
        <v>15</v>
      </c>
      <c r="H30" s="90"/>
      <c r="I30" s="91"/>
      <c r="J30" s="92"/>
      <c r="K30" s="75">
        <v>0.182488425925926</v>
      </c>
      <c r="L30" s="78">
        <f t="shared" si="0"/>
        <v>5.7870370370471935E-05</v>
      </c>
      <c r="M30" s="102"/>
    </row>
    <row r="31" spans="1:13" ht="12.75">
      <c r="A31" s="28">
        <v>23</v>
      </c>
      <c r="B31" s="9">
        <v>118</v>
      </c>
      <c r="C31" s="2" t="s">
        <v>351</v>
      </c>
      <c r="D31" s="2" t="s">
        <v>352</v>
      </c>
      <c r="E31" s="2" t="s">
        <v>353</v>
      </c>
      <c r="F31" s="2" t="s">
        <v>341</v>
      </c>
      <c r="G31" s="3" t="s">
        <v>15</v>
      </c>
      <c r="H31" s="90"/>
      <c r="I31" s="91"/>
      <c r="J31" s="92"/>
      <c r="K31" s="75">
        <v>0.182488425925926</v>
      </c>
      <c r="L31" s="78">
        <f t="shared" si="0"/>
        <v>5.7870370370471935E-05</v>
      </c>
      <c r="M31" s="102"/>
    </row>
    <row r="32" spans="1:13" ht="12.75">
      <c r="A32" s="28">
        <v>24</v>
      </c>
      <c r="B32" s="9">
        <v>4</v>
      </c>
      <c r="C32" s="2" t="s">
        <v>53</v>
      </c>
      <c r="D32" s="2" t="s">
        <v>31</v>
      </c>
      <c r="E32" s="2" t="s">
        <v>54</v>
      </c>
      <c r="F32" s="2" t="s">
        <v>65</v>
      </c>
      <c r="G32" s="3" t="s">
        <v>16</v>
      </c>
      <c r="H32" s="95"/>
      <c r="I32" s="94"/>
      <c r="J32" s="94"/>
      <c r="K32" s="75">
        <v>0.182488425925926</v>
      </c>
      <c r="L32" s="78">
        <f t="shared" si="0"/>
        <v>5.7870370370471935E-05</v>
      </c>
      <c r="M32" s="102"/>
    </row>
    <row r="33" spans="1:13" ht="12.75">
      <c r="A33" s="28">
        <v>25</v>
      </c>
      <c r="B33" s="9">
        <v>3</v>
      </c>
      <c r="C33" s="2" t="s">
        <v>66</v>
      </c>
      <c r="D33" s="2" t="s">
        <v>67</v>
      </c>
      <c r="E33" s="2" t="s">
        <v>44</v>
      </c>
      <c r="F33" s="2" t="s">
        <v>65</v>
      </c>
      <c r="G33" s="3" t="s">
        <v>16</v>
      </c>
      <c r="H33" s="38"/>
      <c r="I33" s="38"/>
      <c r="J33" s="51"/>
      <c r="K33" s="75">
        <v>0.182488425925926</v>
      </c>
      <c r="L33" s="78">
        <f t="shared" si="0"/>
        <v>5.7870370370471935E-05</v>
      </c>
      <c r="M33" s="102" t="s">
        <v>577</v>
      </c>
    </row>
    <row r="34" spans="1:13" ht="12.75">
      <c r="A34" s="28">
        <v>26</v>
      </c>
      <c r="B34" s="9">
        <v>153</v>
      </c>
      <c r="C34" s="2" t="s">
        <v>518</v>
      </c>
      <c r="D34" s="2" t="s">
        <v>440</v>
      </c>
      <c r="E34" s="2" t="s">
        <v>439</v>
      </c>
      <c r="F34" s="2" t="s">
        <v>438</v>
      </c>
      <c r="G34" s="3" t="s">
        <v>16</v>
      </c>
      <c r="H34" s="90"/>
      <c r="I34" s="91"/>
      <c r="J34" s="92"/>
      <c r="K34" s="75">
        <v>0.182488425925926</v>
      </c>
      <c r="L34" s="78">
        <f t="shared" si="0"/>
        <v>5.7870370370471935E-05</v>
      </c>
      <c r="M34" s="102"/>
    </row>
    <row r="35" spans="1:13" ht="12.75">
      <c r="A35" s="28">
        <v>27</v>
      </c>
      <c r="B35" s="9">
        <v>164</v>
      </c>
      <c r="C35" s="2" t="s">
        <v>111</v>
      </c>
      <c r="D35" s="2" t="s">
        <v>112</v>
      </c>
      <c r="E35" s="2" t="s">
        <v>113</v>
      </c>
      <c r="F35" s="2" t="s">
        <v>106</v>
      </c>
      <c r="G35" s="3" t="s">
        <v>16</v>
      </c>
      <c r="H35" s="90"/>
      <c r="I35" s="91"/>
      <c r="J35" s="92"/>
      <c r="K35" s="75">
        <v>0.182488425925926</v>
      </c>
      <c r="L35" s="78">
        <f t="shared" si="0"/>
        <v>5.7870370370471935E-05</v>
      </c>
      <c r="M35" s="102"/>
    </row>
    <row r="36" spans="1:13" ht="12.75">
      <c r="A36" s="28">
        <v>28</v>
      </c>
      <c r="B36" s="9">
        <v>52</v>
      </c>
      <c r="C36" s="2" t="s">
        <v>158</v>
      </c>
      <c r="D36" s="2" t="s">
        <v>208</v>
      </c>
      <c r="E36" s="2" t="s">
        <v>159</v>
      </c>
      <c r="F36" s="2" t="s">
        <v>157</v>
      </c>
      <c r="G36" s="3" t="s">
        <v>16</v>
      </c>
      <c r="H36" s="90"/>
      <c r="I36" s="91"/>
      <c r="J36" s="92"/>
      <c r="K36" s="75">
        <v>0.182488425925926</v>
      </c>
      <c r="L36" s="78">
        <f t="shared" si="0"/>
        <v>5.7870370370471935E-05</v>
      </c>
      <c r="M36" s="102"/>
    </row>
    <row r="37" spans="1:13" ht="12.75">
      <c r="A37" s="28">
        <v>29</v>
      </c>
      <c r="B37" s="9">
        <v>170</v>
      </c>
      <c r="C37" s="2" t="s">
        <v>530</v>
      </c>
      <c r="D37" s="2" t="s">
        <v>531</v>
      </c>
      <c r="E37" s="2" t="s">
        <v>532</v>
      </c>
      <c r="F37" s="2" t="s">
        <v>466</v>
      </c>
      <c r="G37" s="3" t="s">
        <v>16</v>
      </c>
      <c r="H37" s="90"/>
      <c r="I37" s="91"/>
      <c r="J37" s="92"/>
      <c r="K37" s="75">
        <v>0.182488425925926</v>
      </c>
      <c r="L37" s="78">
        <f t="shared" si="0"/>
        <v>5.7870370370471935E-05</v>
      </c>
      <c r="M37" s="102"/>
    </row>
    <row r="38" spans="1:13" ht="12.75">
      <c r="A38" s="28">
        <v>30</v>
      </c>
      <c r="B38" s="9">
        <v>115</v>
      </c>
      <c r="C38" s="2" t="s">
        <v>342</v>
      </c>
      <c r="D38" s="2" t="s">
        <v>343</v>
      </c>
      <c r="E38" s="2" t="s">
        <v>344</v>
      </c>
      <c r="F38" s="2" t="s">
        <v>341</v>
      </c>
      <c r="G38" s="3" t="s">
        <v>15</v>
      </c>
      <c r="H38" s="90"/>
      <c r="I38" s="91"/>
      <c r="J38" s="92"/>
      <c r="K38" s="75">
        <v>0.182488425925926</v>
      </c>
      <c r="L38" s="78">
        <f t="shared" si="0"/>
        <v>5.7870370370471935E-05</v>
      </c>
      <c r="M38" s="102"/>
    </row>
    <row r="39" spans="1:13" ht="12.75">
      <c r="A39" s="28">
        <v>31</v>
      </c>
      <c r="B39" s="9">
        <v>108</v>
      </c>
      <c r="C39" s="2" t="s">
        <v>308</v>
      </c>
      <c r="D39" s="2" t="s">
        <v>309</v>
      </c>
      <c r="E39" s="2" t="s">
        <v>41</v>
      </c>
      <c r="F39" s="2" t="s">
        <v>322</v>
      </c>
      <c r="G39" s="3" t="s">
        <v>15</v>
      </c>
      <c r="H39" s="46"/>
      <c r="I39" s="46"/>
      <c r="J39" s="47"/>
      <c r="K39" s="75">
        <v>0.182488425925926</v>
      </c>
      <c r="L39" s="78">
        <f t="shared" si="0"/>
        <v>5.7870370370471935E-05</v>
      </c>
      <c r="M39" s="102"/>
    </row>
    <row r="40" spans="1:13" ht="12.75">
      <c r="A40" s="28">
        <v>32</v>
      </c>
      <c r="B40" s="9">
        <v>82</v>
      </c>
      <c r="C40" s="2" t="s">
        <v>273</v>
      </c>
      <c r="D40" s="2" t="s">
        <v>274</v>
      </c>
      <c r="E40" s="2" t="s">
        <v>275</v>
      </c>
      <c r="F40" s="2" t="s">
        <v>284</v>
      </c>
      <c r="G40" s="3" t="s">
        <v>15</v>
      </c>
      <c r="H40" s="95"/>
      <c r="I40" s="94"/>
      <c r="J40" s="94"/>
      <c r="K40" s="75">
        <v>0.182488425925926</v>
      </c>
      <c r="L40" s="78">
        <f t="shared" si="0"/>
        <v>5.7870370370471935E-05</v>
      </c>
      <c r="M40" s="102"/>
    </row>
    <row r="41" spans="1:13" ht="12.75">
      <c r="A41" s="28">
        <v>33</v>
      </c>
      <c r="B41" s="9">
        <v>68</v>
      </c>
      <c r="C41" s="2" t="s">
        <v>25</v>
      </c>
      <c r="D41" s="2" t="s">
        <v>129</v>
      </c>
      <c r="E41" s="2" t="s">
        <v>130</v>
      </c>
      <c r="F41" s="2" t="s">
        <v>125</v>
      </c>
      <c r="G41" s="3" t="s">
        <v>15</v>
      </c>
      <c r="H41" s="90"/>
      <c r="I41" s="91"/>
      <c r="J41" s="92"/>
      <c r="K41" s="75">
        <v>0.182488425925926</v>
      </c>
      <c r="L41" s="78">
        <f t="shared" si="0"/>
        <v>5.7870370370471935E-05</v>
      </c>
      <c r="M41" s="102"/>
    </row>
    <row r="42" spans="1:13" ht="12.75">
      <c r="A42" s="28">
        <v>34</v>
      </c>
      <c r="B42" s="9">
        <v>128</v>
      </c>
      <c r="C42" s="2" t="s">
        <v>383</v>
      </c>
      <c r="D42" s="2" t="s">
        <v>385</v>
      </c>
      <c r="E42" s="2" t="s">
        <v>384</v>
      </c>
      <c r="F42" s="2" t="s">
        <v>382</v>
      </c>
      <c r="G42" s="3" t="s">
        <v>16</v>
      </c>
      <c r="H42" s="90"/>
      <c r="I42" s="91"/>
      <c r="J42" s="92"/>
      <c r="K42" s="75">
        <v>0.182488425925926</v>
      </c>
      <c r="L42" s="78">
        <f t="shared" si="0"/>
        <v>5.7870370370471935E-05</v>
      </c>
      <c r="M42" s="102"/>
    </row>
    <row r="43" spans="1:13" ht="12.75">
      <c r="A43" s="28">
        <v>35</v>
      </c>
      <c r="B43" s="9">
        <v>130</v>
      </c>
      <c r="C43" s="2" t="s">
        <v>389</v>
      </c>
      <c r="D43" s="2" t="s">
        <v>390</v>
      </c>
      <c r="E43" s="2" t="s">
        <v>391</v>
      </c>
      <c r="F43" s="2" t="s">
        <v>382</v>
      </c>
      <c r="G43" s="3" t="s">
        <v>16</v>
      </c>
      <c r="H43" s="90"/>
      <c r="I43" s="91"/>
      <c r="J43" s="92"/>
      <c r="K43" s="75">
        <v>0.182488425925926</v>
      </c>
      <c r="L43" s="78">
        <f t="shared" si="0"/>
        <v>5.7870370370471935E-05</v>
      </c>
      <c r="M43" s="102"/>
    </row>
    <row r="44" spans="1:13" ht="12.75">
      <c r="A44" s="28">
        <v>36</v>
      </c>
      <c r="B44" s="9">
        <v>120</v>
      </c>
      <c r="C44" s="2" t="s">
        <v>357</v>
      </c>
      <c r="D44" s="2" t="s">
        <v>358</v>
      </c>
      <c r="E44" s="2" t="s">
        <v>359</v>
      </c>
      <c r="F44" s="2" t="s">
        <v>341</v>
      </c>
      <c r="G44" s="3" t="s">
        <v>15</v>
      </c>
      <c r="H44" s="90"/>
      <c r="I44" s="91"/>
      <c r="J44" s="92"/>
      <c r="K44" s="75">
        <v>0.182488425925926</v>
      </c>
      <c r="L44" s="78">
        <f t="shared" si="0"/>
        <v>5.7870370370471935E-05</v>
      </c>
      <c r="M44" s="102"/>
    </row>
    <row r="45" spans="1:13" ht="12.75">
      <c r="A45" s="28">
        <v>37</v>
      </c>
      <c r="B45" s="9">
        <v>95</v>
      </c>
      <c r="C45" s="2" t="s">
        <v>288</v>
      </c>
      <c r="D45" s="2" t="s">
        <v>289</v>
      </c>
      <c r="E45" s="2" t="s">
        <v>290</v>
      </c>
      <c r="F45" s="2" t="s">
        <v>285</v>
      </c>
      <c r="G45" s="3" t="s">
        <v>15</v>
      </c>
      <c r="H45" s="38"/>
      <c r="I45" s="38"/>
      <c r="J45" s="51"/>
      <c r="K45" s="75">
        <v>0.182488425925926</v>
      </c>
      <c r="L45" s="78">
        <f t="shared" si="0"/>
        <v>5.7870370370471935E-05</v>
      </c>
      <c r="M45" s="102"/>
    </row>
    <row r="46" spans="1:13" ht="12.75">
      <c r="A46" s="28">
        <v>38</v>
      </c>
      <c r="B46" s="9">
        <v>177</v>
      </c>
      <c r="C46" s="2" t="s">
        <v>39</v>
      </c>
      <c r="D46" s="2" t="s">
        <v>40</v>
      </c>
      <c r="E46" s="2" t="s">
        <v>41</v>
      </c>
      <c r="F46" s="58" t="s">
        <v>553</v>
      </c>
      <c r="G46" s="3" t="s">
        <v>15</v>
      </c>
      <c r="H46" s="90"/>
      <c r="I46" s="91"/>
      <c r="J46" s="92"/>
      <c r="K46" s="75">
        <v>0.182488425925926</v>
      </c>
      <c r="L46" s="78">
        <f t="shared" si="0"/>
        <v>5.7870370370471935E-05</v>
      </c>
      <c r="M46" s="102"/>
    </row>
    <row r="47" spans="1:13" ht="12.75">
      <c r="A47" s="28">
        <v>39</v>
      </c>
      <c r="B47" s="9">
        <v>119</v>
      </c>
      <c r="C47" s="2" t="s">
        <v>354</v>
      </c>
      <c r="D47" s="2" t="s">
        <v>355</v>
      </c>
      <c r="E47" s="2" t="s">
        <v>356</v>
      </c>
      <c r="F47" s="2" t="s">
        <v>341</v>
      </c>
      <c r="G47" s="3" t="s">
        <v>15</v>
      </c>
      <c r="H47" s="38"/>
      <c r="I47" s="38"/>
      <c r="J47" s="51"/>
      <c r="K47" s="75">
        <v>0.182488425925926</v>
      </c>
      <c r="L47" s="78">
        <f t="shared" si="0"/>
        <v>5.7870370370471935E-05</v>
      </c>
      <c r="M47" s="102"/>
    </row>
    <row r="48" spans="1:13" ht="12.75">
      <c r="A48" s="28">
        <v>40</v>
      </c>
      <c r="B48" s="9">
        <v>86</v>
      </c>
      <c r="C48" s="2" t="s">
        <v>168</v>
      </c>
      <c r="D48" s="2" t="s">
        <v>169</v>
      </c>
      <c r="E48" s="2" t="s">
        <v>170</v>
      </c>
      <c r="F48" s="2" t="s">
        <v>167</v>
      </c>
      <c r="G48" s="3" t="s">
        <v>16</v>
      </c>
      <c r="H48" s="90"/>
      <c r="I48" s="91"/>
      <c r="J48" s="92"/>
      <c r="K48" s="75">
        <v>0.182488425925926</v>
      </c>
      <c r="L48" s="78">
        <f t="shared" si="0"/>
        <v>5.7870370370471935E-05</v>
      </c>
      <c r="M48" s="102"/>
    </row>
    <row r="49" spans="1:13" ht="12.75">
      <c r="A49" s="28">
        <v>41</v>
      </c>
      <c r="B49" s="9">
        <v>143</v>
      </c>
      <c r="C49" s="2" t="s">
        <v>426</v>
      </c>
      <c r="D49" s="2" t="s">
        <v>427</v>
      </c>
      <c r="E49" s="2" t="s">
        <v>428</v>
      </c>
      <c r="F49" s="2" t="s">
        <v>420</v>
      </c>
      <c r="G49" s="3" t="s">
        <v>15</v>
      </c>
      <c r="H49" s="90"/>
      <c r="I49" s="91"/>
      <c r="J49" s="92"/>
      <c r="K49" s="75">
        <v>0.182488425925926</v>
      </c>
      <c r="L49" s="78">
        <f t="shared" si="0"/>
        <v>5.7870370370471935E-05</v>
      </c>
      <c r="M49" s="102"/>
    </row>
    <row r="50" spans="1:13" ht="12.75">
      <c r="A50" s="28">
        <v>42</v>
      </c>
      <c r="B50" s="9">
        <v>179</v>
      </c>
      <c r="C50" s="2" t="s">
        <v>35</v>
      </c>
      <c r="D50" s="2" t="s">
        <v>511</v>
      </c>
      <c r="E50" s="2" t="s">
        <v>36</v>
      </c>
      <c r="F50" s="58" t="s">
        <v>553</v>
      </c>
      <c r="G50" s="3" t="s">
        <v>15</v>
      </c>
      <c r="H50" s="90"/>
      <c r="I50" s="91"/>
      <c r="J50" s="92"/>
      <c r="K50" s="75">
        <v>0.182488425925926</v>
      </c>
      <c r="L50" s="78">
        <f t="shared" si="0"/>
        <v>5.7870370370471935E-05</v>
      </c>
      <c r="M50" s="102"/>
    </row>
    <row r="51" spans="1:13" ht="12.75">
      <c r="A51" s="28">
        <v>43</v>
      </c>
      <c r="B51" s="9">
        <v>70</v>
      </c>
      <c r="C51" s="2" t="s">
        <v>133</v>
      </c>
      <c r="D51" s="2" t="s">
        <v>134</v>
      </c>
      <c r="E51" s="2" t="s">
        <v>128</v>
      </c>
      <c r="F51" s="2" t="s">
        <v>125</v>
      </c>
      <c r="G51" s="3" t="s">
        <v>16</v>
      </c>
      <c r="H51" s="90"/>
      <c r="I51" s="91"/>
      <c r="J51" s="92"/>
      <c r="K51" s="75">
        <v>0.182488425925926</v>
      </c>
      <c r="L51" s="78">
        <f t="shared" si="0"/>
        <v>5.7870370370471935E-05</v>
      </c>
      <c r="M51" s="102"/>
    </row>
    <row r="52" spans="1:13" ht="12.75">
      <c r="A52" s="28">
        <v>44</v>
      </c>
      <c r="B52" s="9">
        <v>2</v>
      </c>
      <c r="C52" s="2" t="s">
        <v>68</v>
      </c>
      <c r="D52" s="2" t="s">
        <v>69</v>
      </c>
      <c r="E52" s="2" t="s">
        <v>70</v>
      </c>
      <c r="F52" s="2" t="s">
        <v>65</v>
      </c>
      <c r="G52" s="3" t="s">
        <v>16</v>
      </c>
      <c r="H52" s="38"/>
      <c r="I52" s="38"/>
      <c r="J52" s="51"/>
      <c r="K52" s="75">
        <v>0.182488425925926</v>
      </c>
      <c r="L52" s="78">
        <f t="shared" si="0"/>
        <v>5.7870370370471935E-05</v>
      </c>
      <c r="M52" s="102"/>
    </row>
    <row r="53" spans="1:13" ht="12.75">
      <c r="A53" s="28">
        <v>45</v>
      </c>
      <c r="B53" s="9">
        <v>55</v>
      </c>
      <c r="C53" s="2" t="s">
        <v>160</v>
      </c>
      <c r="D53" s="2" t="s">
        <v>161</v>
      </c>
      <c r="E53" s="2" t="s">
        <v>162</v>
      </c>
      <c r="F53" s="2" t="s">
        <v>157</v>
      </c>
      <c r="G53" s="3" t="s">
        <v>15</v>
      </c>
      <c r="H53" s="90"/>
      <c r="I53" s="91"/>
      <c r="J53" s="92"/>
      <c r="K53" s="75">
        <v>0.182488425925926</v>
      </c>
      <c r="L53" s="78">
        <f t="shared" si="0"/>
        <v>5.7870370370471935E-05</v>
      </c>
      <c r="M53" s="102"/>
    </row>
    <row r="54" spans="1:13" ht="12.75">
      <c r="A54" s="28">
        <v>46</v>
      </c>
      <c r="B54" s="9">
        <v>36</v>
      </c>
      <c r="C54" s="2" t="s">
        <v>147</v>
      </c>
      <c r="D54" s="2" t="s">
        <v>148</v>
      </c>
      <c r="E54" s="2" t="s">
        <v>149</v>
      </c>
      <c r="F54" s="2" t="s">
        <v>140</v>
      </c>
      <c r="G54" s="3" t="s">
        <v>15</v>
      </c>
      <c r="H54" s="38"/>
      <c r="I54" s="38"/>
      <c r="J54" s="51"/>
      <c r="K54" s="75">
        <v>0.182488425925926</v>
      </c>
      <c r="L54" s="78">
        <f t="shared" si="0"/>
        <v>5.7870370370471935E-05</v>
      </c>
      <c r="M54" s="102"/>
    </row>
    <row r="55" spans="1:13" ht="12.75">
      <c r="A55" s="28">
        <v>47</v>
      </c>
      <c r="B55" s="9">
        <v>169</v>
      </c>
      <c r="C55" s="2" t="s">
        <v>471</v>
      </c>
      <c r="D55" s="2" t="s">
        <v>472</v>
      </c>
      <c r="E55" s="2" t="s">
        <v>473</v>
      </c>
      <c r="F55" s="2" t="s">
        <v>466</v>
      </c>
      <c r="G55" s="3" t="s">
        <v>16</v>
      </c>
      <c r="H55" s="90"/>
      <c r="I55" s="91"/>
      <c r="J55" s="92"/>
      <c r="K55" s="75">
        <v>0.182488425925926</v>
      </c>
      <c r="L55" s="78">
        <f t="shared" si="0"/>
        <v>5.7870370370471935E-05</v>
      </c>
      <c r="M55" s="102"/>
    </row>
    <row r="56" spans="1:13" ht="12.75">
      <c r="A56" s="28">
        <v>48</v>
      </c>
      <c r="B56" s="9">
        <v>1</v>
      </c>
      <c r="C56" s="2" t="s">
        <v>63</v>
      </c>
      <c r="D56" s="2" t="s">
        <v>64</v>
      </c>
      <c r="E56" s="2" t="s">
        <v>17</v>
      </c>
      <c r="F56" s="2" t="s">
        <v>65</v>
      </c>
      <c r="G56" s="3" t="s">
        <v>16</v>
      </c>
      <c r="H56" s="90"/>
      <c r="I56" s="91"/>
      <c r="J56" s="92"/>
      <c r="K56" s="75">
        <v>0.182488425925926</v>
      </c>
      <c r="L56" s="78">
        <f t="shared" si="0"/>
        <v>5.7870370370471935E-05</v>
      </c>
      <c r="M56" s="102"/>
    </row>
    <row r="57" spans="1:13" ht="12.75">
      <c r="A57" s="28">
        <v>49</v>
      </c>
      <c r="B57" s="9">
        <v>158</v>
      </c>
      <c r="C57" s="2" t="s">
        <v>451</v>
      </c>
      <c r="D57" s="2" t="s">
        <v>452</v>
      </c>
      <c r="E57" s="2" t="s">
        <v>521</v>
      </c>
      <c r="F57" s="2" t="s">
        <v>438</v>
      </c>
      <c r="G57" s="3" t="s">
        <v>16</v>
      </c>
      <c r="H57" s="90"/>
      <c r="I57" s="91"/>
      <c r="J57" s="92"/>
      <c r="K57" s="75">
        <v>0.182488425925926</v>
      </c>
      <c r="L57" s="78">
        <f t="shared" si="0"/>
        <v>5.7870370370471935E-05</v>
      </c>
      <c r="M57" s="102"/>
    </row>
    <row r="58" spans="1:13" ht="12.75">
      <c r="A58" s="28">
        <v>50</v>
      </c>
      <c r="B58" s="9">
        <v>166</v>
      </c>
      <c r="C58" s="2" t="s">
        <v>12</v>
      </c>
      <c r="D58" s="2" t="s">
        <v>10</v>
      </c>
      <c r="E58" s="2" t="s">
        <v>11</v>
      </c>
      <c r="F58" s="2" t="s">
        <v>106</v>
      </c>
      <c r="G58" s="3" t="s">
        <v>16</v>
      </c>
      <c r="H58" s="90"/>
      <c r="I58" s="91"/>
      <c r="J58" s="92"/>
      <c r="K58" s="75">
        <v>0.182488425925926</v>
      </c>
      <c r="L58" s="78">
        <f t="shared" si="0"/>
        <v>5.7870370370471935E-05</v>
      </c>
      <c r="M58" s="102"/>
    </row>
    <row r="59" spans="1:13" ht="12.75">
      <c r="A59" s="28">
        <v>51</v>
      </c>
      <c r="B59" s="9">
        <v>171</v>
      </c>
      <c r="C59" s="2" t="s">
        <v>474</v>
      </c>
      <c r="D59" s="2" t="s">
        <v>475</v>
      </c>
      <c r="E59" s="2" t="s">
        <v>469</v>
      </c>
      <c r="F59" s="2" t="s">
        <v>466</v>
      </c>
      <c r="G59" s="3" t="s">
        <v>16</v>
      </c>
      <c r="H59" s="90"/>
      <c r="I59" s="91"/>
      <c r="J59" s="92"/>
      <c r="K59" s="75">
        <v>0.182488425925926</v>
      </c>
      <c r="L59" s="78">
        <f t="shared" si="0"/>
        <v>5.7870370370471935E-05</v>
      </c>
      <c r="M59" s="102"/>
    </row>
    <row r="60" spans="1:13" ht="12.75">
      <c r="A60" s="28">
        <v>52</v>
      </c>
      <c r="B60" s="9">
        <v>152</v>
      </c>
      <c r="C60" s="2" t="s">
        <v>484</v>
      </c>
      <c r="D60" s="2" t="s">
        <v>485</v>
      </c>
      <c r="E60" s="2" t="s">
        <v>486</v>
      </c>
      <c r="F60" s="2" t="s">
        <v>187</v>
      </c>
      <c r="G60" s="3" t="s">
        <v>16</v>
      </c>
      <c r="H60" s="38"/>
      <c r="I60" s="38"/>
      <c r="J60" s="51"/>
      <c r="K60" s="75">
        <v>0.182488425925926</v>
      </c>
      <c r="L60" s="78">
        <f t="shared" si="0"/>
        <v>5.7870370370471935E-05</v>
      </c>
      <c r="M60" s="102"/>
    </row>
    <row r="61" spans="1:13" ht="12.75">
      <c r="A61" s="28">
        <v>53</v>
      </c>
      <c r="B61" s="9">
        <v>49</v>
      </c>
      <c r="C61" s="2" t="s">
        <v>261</v>
      </c>
      <c r="D61" s="2" t="s">
        <v>262</v>
      </c>
      <c r="E61" s="2" t="s">
        <v>95</v>
      </c>
      <c r="F61" s="2" t="s">
        <v>257</v>
      </c>
      <c r="G61" s="3" t="s">
        <v>16</v>
      </c>
      <c r="H61" s="90"/>
      <c r="I61" s="91"/>
      <c r="J61" s="92"/>
      <c r="K61" s="75">
        <v>0.182488425925926</v>
      </c>
      <c r="L61" s="78">
        <f t="shared" si="0"/>
        <v>5.7870370370471935E-05</v>
      </c>
      <c r="M61" s="102"/>
    </row>
    <row r="62" spans="1:13" ht="12.75">
      <c r="A62" s="28">
        <v>54</v>
      </c>
      <c r="B62" s="9">
        <v>156</v>
      </c>
      <c r="C62" s="2" t="s">
        <v>445</v>
      </c>
      <c r="D62" s="2" t="s">
        <v>446</v>
      </c>
      <c r="E62" s="2" t="s">
        <v>447</v>
      </c>
      <c r="F62" s="2" t="s">
        <v>438</v>
      </c>
      <c r="G62" s="3" t="s">
        <v>16</v>
      </c>
      <c r="H62" s="48"/>
      <c r="I62" s="49"/>
      <c r="J62" s="50"/>
      <c r="K62" s="75">
        <v>0.182488425925926</v>
      </c>
      <c r="L62" s="78">
        <f t="shared" si="0"/>
        <v>5.7870370370471935E-05</v>
      </c>
      <c r="M62" s="102"/>
    </row>
    <row r="63" spans="1:13" ht="12.75">
      <c r="A63" s="28">
        <v>55</v>
      </c>
      <c r="B63" s="9">
        <v>39</v>
      </c>
      <c r="C63" s="2" t="s">
        <v>154</v>
      </c>
      <c r="D63" s="2" t="s">
        <v>155</v>
      </c>
      <c r="E63" s="2" t="s">
        <v>156</v>
      </c>
      <c r="F63" s="2" t="s">
        <v>140</v>
      </c>
      <c r="G63" s="3" t="s">
        <v>15</v>
      </c>
      <c r="H63" s="80"/>
      <c r="I63" s="91"/>
      <c r="J63" s="92"/>
      <c r="K63" s="75">
        <v>0.182488425925926</v>
      </c>
      <c r="L63" s="78">
        <f t="shared" si="0"/>
        <v>5.7870370370471935E-05</v>
      </c>
      <c r="M63" s="102"/>
    </row>
    <row r="64" spans="1:13" ht="12.75">
      <c r="A64" s="28">
        <v>56</v>
      </c>
      <c r="B64" s="9">
        <v>28</v>
      </c>
      <c r="C64" s="2" t="s">
        <v>463</v>
      </c>
      <c r="D64" s="2" t="s">
        <v>464</v>
      </c>
      <c r="E64" s="2" t="s">
        <v>465</v>
      </c>
      <c r="F64" s="2" t="s">
        <v>462</v>
      </c>
      <c r="G64" s="3" t="s">
        <v>16</v>
      </c>
      <c r="H64" s="38"/>
      <c r="I64" s="38"/>
      <c r="J64" s="51"/>
      <c r="K64" s="75">
        <v>0.182488425925926</v>
      </c>
      <c r="L64" s="78">
        <f t="shared" si="0"/>
        <v>5.7870370370471935E-05</v>
      </c>
      <c r="M64" s="102"/>
    </row>
    <row r="65" spans="1:13" ht="12.75">
      <c r="A65" s="28">
        <v>57</v>
      </c>
      <c r="B65" s="9">
        <v>113</v>
      </c>
      <c r="C65" s="2" t="s">
        <v>319</v>
      </c>
      <c r="D65" s="2" t="s">
        <v>320</v>
      </c>
      <c r="E65" s="2" t="s">
        <v>321</v>
      </c>
      <c r="F65" s="2" t="s">
        <v>322</v>
      </c>
      <c r="G65" s="3" t="s">
        <v>16</v>
      </c>
      <c r="H65" s="38"/>
      <c r="I65" s="38"/>
      <c r="J65" s="51"/>
      <c r="K65" s="75">
        <v>0.182488425925926</v>
      </c>
      <c r="L65" s="78">
        <f t="shared" si="0"/>
        <v>5.7870370370471935E-05</v>
      </c>
      <c r="M65" s="102"/>
    </row>
    <row r="66" spans="1:13" ht="12.75">
      <c r="A66" s="28">
        <v>58</v>
      </c>
      <c r="B66" s="9">
        <v>116</v>
      </c>
      <c r="C66" s="2" t="s">
        <v>345</v>
      </c>
      <c r="D66" s="2" t="s">
        <v>346</v>
      </c>
      <c r="E66" s="2" t="s">
        <v>347</v>
      </c>
      <c r="F66" s="2" t="s">
        <v>341</v>
      </c>
      <c r="G66" s="3" t="s">
        <v>15</v>
      </c>
      <c r="H66" s="38"/>
      <c r="I66" s="38"/>
      <c r="J66" s="51"/>
      <c r="K66" s="75">
        <v>0.182488425925926</v>
      </c>
      <c r="L66" s="78">
        <f t="shared" si="0"/>
        <v>5.7870370370471935E-05</v>
      </c>
      <c r="M66" s="102"/>
    </row>
    <row r="67" spans="1:13" ht="12.75">
      <c r="A67" s="28">
        <v>59</v>
      </c>
      <c r="B67" s="9">
        <v>181</v>
      </c>
      <c r="C67" s="2" t="s">
        <v>498</v>
      </c>
      <c r="D67" s="2" t="s">
        <v>499</v>
      </c>
      <c r="E67" s="2" t="s">
        <v>500</v>
      </c>
      <c r="F67" s="2" t="s">
        <v>497</v>
      </c>
      <c r="G67" s="3" t="s">
        <v>16</v>
      </c>
      <c r="H67" s="90"/>
      <c r="I67" s="91"/>
      <c r="J67" s="92"/>
      <c r="K67" s="75">
        <v>0.182488425925926</v>
      </c>
      <c r="L67" s="78">
        <f t="shared" si="0"/>
        <v>5.7870370370471935E-05</v>
      </c>
      <c r="M67" s="102"/>
    </row>
    <row r="68" spans="1:13" ht="12.75">
      <c r="A68" s="28">
        <v>60</v>
      </c>
      <c r="B68" s="9">
        <v>105</v>
      </c>
      <c r="C68" s="2" t="s">
        <v>51</v>
      </c>
      <c r="D68" s="2" t="s">
        <v>52</v>
      </c>
      <c r="E68" s="2" t="s">
        <v>24</v>
      </c>
      <c r="F68" s="2" t="s">
        <v>90</v>
      </c>
      <c r="G68" s="3" t="s">
        <v>16</v>
      </c>
      <c r="H68" s="90"/>
      <c r="I68" s="91"/>
      <c r="J68" s="92"/>
      <c r="K68" s="75">
        <v>0.182488425925926</v>
      </c>
      <c r="L68" s="78">
        <f t="shared" si="0"/>
        <v>5.7870370370471935E-05</v>
      </c>
      <c r="M68" s="102"/>
    </row>
    <row r="69" spans="1:13" ht="12.75">
      <c r="A69" s="28">
        <v>61</v>
      </c>
      <c r="B69" s="9">
        <v>96</v>
      </c>
      <c r="C69" s="2" t="s">
        <v>291</v>
      </c>
      <c r="D69" s="2" t="s">
        <v>292</v>
      </c>
      <c r="E69" s="2" t="s">
        <v>54</v>
      </c>
      <c r="F69" s="2" t="s">
        <v>285</v>
      </c>
      <c r="G69" s="3" t="s">
        <v>15</v>
      </c>
      <c r="H69" s="38"/>
      <c r="I69" s="38"/>
      <c r="J69" s="51"/>
      <c r="K69" s="75">
        <v>0.182488425925926</v>
      </c>
      <c r="L69" s="78">
        <f t="shared" si="0"/>
        <v>5.7870370370471935E-05</v>
      </c>
      <c r="M69" s="102" t="s">
        <v>579</v>
      </c>
    </row>
    <row r="70" spans="1:13" ht="12.75">
      <c r="A70" s="28">
        <v>62</v>
      </c>
      <c r="B70" s="9">
        <v>126</v>
      </c>
      <c r="C70" s="2" t="s">
        <v>376</v>
      </c>
      <c r="D70" s="2" t="s">
        <v>377</v>
      </c>
      <c r="E70" s="2" t="s">
        <v>378</v>
      </c>
      <c r="F70" s="2" t="s">
        <v>363</v>
      </c>
      <c r="G70" s="3" t="s">
        <v>15</v>
      </c>
      <c r="H70" s="38"/>
      <c r="I70" s="38"/>
      <c r="J70" s="51"/>
      <c r="K70" s="75">
        <v>0.182488425925926</v>
      </c>
      <c r="L70" s="78">
        <f t="shared" si="0"/>
        <v>5.7870370370471935E-05</v>
      </c>
      <c r="M70" s="102"/>
    </row>
    <row r="71" spans="1:13" ht="12.75">
      <c r="A71" s="28">
        <v>63</v>
      </c>
      <c r="B71" s="9">
        <v>83</v>
      </c>
      <c r="C71" s="2" t="s">
        <v>276</v>
      </c>
      <c r="D71" s="2" t="s">
        <v>277</v>
      </c>
      <c r="E71" s="2" t="s">
        <v>278</v>
      </c>
      <c r="F71" s="2" t="s">
        <v>284</v>
      </c>
      <c r="G71" s="3" t="s">
        <v>15</v>
      </c>
      <c r="H71" s="90"/>
      <c r="I71" s="91"/>
      <c r="J71" s="92"/>
      <c r="K71" s="75">
        <v>0.182488425925926</v>
      </c>
      <c r="L71" s="78">
        <f t="shared" si="0"/>
        <v>5.7870370370471935E-05</v>
      </c>
      <c r="M71" s="102"/>
    </row>
    <row r="72" spans="1:13" ht="12.75">
      <c r="A72" s="28">
        <v>64</v>
      </c>
      <c r="B72" s="9">
        <v>22</v>
      </c>
      <c r="C72" s="2" t="s">
        <v>21</v>
      </c>
      <c r="D72" s="2" t="s">
        <v>22</v>
      </c>
      <c r="E72" s="2" t="s">
        <v>23</v>
      </c>
      <c r="F72" s="2" t="s">
        <v>337</v>
      </c>
      <c r="G72" s="3" t="s">
        <v>15</v>
      </c>
      <c r="H72" s="90"/>
      <c r="I72" s="91"/>
      <c r="J72" s="92"/>
      <c r="K72" s="75">
        <v>0.182488425925926</v>
      </c>
      <c r="L72" s="78">
        <f t="shared" si="0"/>
        <v>5.7870370370471935E-05</v>
      </c>
      <c r="M72" s="102"/>
    </row>
    <row r="73" spans="1:13" ht="12.75">
      <c r="A73" s="28">
        <v>65</v>
      </c>
      <c r="B73" s="9">
        <v>142</v>
      </c>
      <c r="C73" s="2" t="s">
        <v>423</v>
      </c>
      <c r="D73" s="2" t="s">
        <v>424</v>
      </c>
      <c r="E73" s="2" t="s">
        <v>425</v>
      </c>
      <c r="F73" s="2" t="s">
        <v>420</v>
      </c>
      <c r="G73" s="3" t="s">
        <v>15</v>
      </c>
      <c r="H73" s="48"/>
      <c r="I73" s="49"/>
      <c r="J73" s="49"/>
      <c r="K73" s="75">
        <v>0.182488425925926</v>
      </c>
      <c r="L73" s="78">
        <f t="shared" si="0"/>
        <v>5.7870370370471935E-05</v>
      </c>
      <c r="M73" s="102"/>
    </row>
    <row r="74" spans="1:13" ht="12.75">
      <c r="A74" s="28">
        <v>66</v>
      </c>
      <c r="B74" s="9">
        <v>78</v>
      </c>
      <c r="C74" s="2" t="s">
        <v>251</v>
      </c>
      <c r="D74" s="2" t="s">
        <v>252</v>
      </c>
      <c r="E74" s="2" t="s">
        <v>253</v>
      </c>
      <c r="F74" s="2" t="s">
        <v>266</v>
      </c>
      <c r="G74" s="3" t="s">
        <v>15</v>
      </c>
      <c r="H74" s="38"/>
      <c r="I74" s="38"/>
      <c r="J74" s="51"/>
      <c r="K74" s="75">
        <v>0.182488425925926</v>
      </c>
      <c r="L74" s="78">
        <f t="shared" si="0"/>
        <v>5.7870370370471935E-05</v>
      </c>
      <c r="M74" s="102" t="s">
        <v>598</v>
      </c>
    </row>
    <row r="75" spans="1:13" ht="12.75">
      <c r="A75" s="28">
        <v>67</v>
      </c>
      <c r="B75" s="9">
        <v>155</v>
      </c>
      <c r="C75" s="2" t="s">
        <v>443</v>
      </c>
      <c r="D75" s="2" t="s">
        <v>520</v>
      </c>
      <c r="E75" s="2" t="s">
        <v>444</v>
      </c>
      <c r="F75" s="2" t="s">
        <v>438</v>
      </c>
      <c r="G75" s="3" t="s">
        <v>16</v>
      </c>
      <c r="H75" s="90"/>
      <c r="I75" s="91"/>
      <c r="J75" s="92"/>
      <c r="K75" s="75">
        <v>0.182488425925926</v>
      </c>
      <c r="L75" s="78">
        <f t="shared" si="0"/>
        <v>5.7870370370471935E-05</v>
      </c>
      <c r="M75" s="102"/>
    </row>
    <row r="76" spans="1:13" ht="12.75">
      <c r="A76" s="28">
        <v>68</v>
      </c>
      <c r="B76" s="9">
        <v>15</v>
      </c>
      <c r="C76" s="2" t="s">
        <v>116</v>
      </c>
      <c r="D76" s="2" t="s">
        <v>117</v>
      </c>
      <c r="E76" s="2" t="s">
        <v>103</v>
      </c>
      <c r="F76" s="2" t="s">
        <v>71</v>
      </c>
      <c r="G76" s="3" t="s">
        <v>16</v>
      </c>
      <c r="H76" s="90"/>
      <c r="I76" s="91"/>
      <c r="J76" s="92"/>
      <c r="K76" s="75">
        <v>0.182488425925926</v>
      </c>
      <c r="L76" s="78">
        <f t="shared" si="0"/>
        <v>5.7870370370471935E-05</v>
      </c>
      <c r="M76" s="102"/>
    </row>
    <row r="77" spans="1:13" ht="12.75">
      <c r="A77" s="28">
        <v>69</v>
      </c>
      <c r="B77" s="9">
        <v>157</v>
      </c>
      <c r="C77" s="2" t="s">
        <v>448</v>
      </c>
      <c r="D77" s="2" t="s">
        <v>449</v>
      </c>
      <c r="E77" s="2" t="s">
        <v>450</v>
      </c>
      <c r="F77" s="2" t="s">
        <v>438</v>
      </c>
      <c r="G77" s="3" t="s">
        <v>16</v>
      </c>
      <c r="H77" s="38"/>
      <c r="I77" s="38"/>
      <c r="J77" s="51"/>
      <c r="K77" s="75">
        <v>0.182488425925926</v>
      </c>
      <c r="L77" s="78">
        <f aca="true" t="shared" si="1" ref="L77:L114">K77-$K$9</f>
        <v>5.7870370370471935E-05</v>
      </c>
      <c r="M77" s="102"/>
    </row>
    <row r="78" spans="1:13" ht="12.75">
      <c r="A78" s="28">
        <v>70</v>
      </c>
      <c r="B78" s="9">
        <v>58</v>
      </c>
      <c r="C78" s="2" t="s">
        <v>201</v>
      </c>
      <c r="D78" s="2" t="s">
        <v>202</v>
      </c>
      <c r="E78" s="2" t="s">
        <v>203</v>
      </c>
      <c r="F78" s="2" t="s">
        <v>157</v>
      </c>
      <c r="G78" s="3" t="s">
        <v>15</v>
      </c>
      <c r="H78" s="90"/>
      <c r="I78" s="91"/>
      <c r="J78" s="92"/>
      <c r="K78" s="75">
        <v>0.182488425925926</v>
      </c>
      <c r="L78" s="78">
        <f t="shared" si="1"/>
        <v>5.7870370370471935E-05</v>
      </c>
      <c r="M78" s="102" t="s">
        <v>579</v>
      </c>
    </row>
    <row r="79" spans="1:13" ht="12.75">
      <c r="A79" s="28">
        <v>71</v>
      </c>
      <c r="B79" s="9">
        <v>72</v>
      </c>
      <c r="C79" s="2" t="s">
        <v>135</v>
      </c>
      <c r="D79" s="2" t="s">
        <v>136</v>
      </c>
      <c r="E79" s="2" t="s">
        <v>137</v>
      </c>
      <c r="F79" s="2" t="s">
        <v>125</v>
      </c>
      <c r="G79" s="3" t="s">
        <v>15</v>
      </c>
      <c r="H79" s="90"/>
      <c r="I79" s="91"/>
      <c r="J79" s="92"/>
      <c r="K79" s="75">
        <v>0.182488425925926</v>
      </c>
      <c r="L79" s="78">
        <f t="shared" si="1"/>
        <v>5.7870370370471935E-05</v>
      </c>
      <c r="M79" s="102"/>
    </row>
    <row r="80" spans="1:13" ht="12.75">
      <c r="A80" s="28">
        <v>72</v>
      </c>
      <c r="B80" s="9">
        <v>90</v>
      </c>
      <c r="C80" s="2" t="s">
        <v>180</v>
      </c>
      <c r="D80" s="2" t="s">
        <v>178</v>
      </c>
      <c r="E80" s="2" t="s">
        <v>179</v>
      </c>
      <c r="F80" s="2" t="s">
        <v>167</v>
      </c>
      <c r="G80" s="3" t="s">
        <v>16</v>
      </c>
      <c r="H80" s="90"/>
      <c r="I80" s="91"/>
      <c r="J80" s="92"/>
      <c r="K80" s="75">
        <v>0.182488425925926</v>
      </c>
      <c r="L80" s="78">
        <f t="shared" si="1"/>
        <v>5.7870370370471935E-05</v>
      </c>
      <c r="M80" s="102"/>
    </row>
    <row r="81" spans="1:13" ht="12.75">
      <c r="A81" s="28">
        <v>73</v>
      </c>
      <c r="B81" s="9">
        <v>107</v>
      </c>
      <c r="C81" s="2" t="s">
        <v>305</v>
      </c>
      <c r="D81" s="2" t="s">
        <v>306</v>
      </c>
      <c r="E81" s="2" t="s">
        <v>307</v>
      </c>
      <c r="F81" s="2" t="s">
        <v>322</v>
      </c>
      <c r="G81" s="3" t="s">
        <v>16</v>
      </c>
      <c r="H81" s="90"/>
      <c r="I81" s="91"/>
      <c r="J81" s="92"/>
      <c r="K81" s="75">
        <v>0.182488425925926</v>
      </c>
      <c r="L81" s="78">
        <f t="shared" si="1"/>
        <v>5.7870370370471935E-05</v>
      </c>
      <c r="M81" s="102"/>
    </row>
    <row r="82" spans="1:13" ht="12.75">
      <c r="A82" s="28">
        <v>74</v>
      </c>
      <c r="B82" s="9">
        <v>114</v>
      </c>
      <c r="C82" s="2" t="s">
        <v>338</v>
      </c>
      <c r="D82" s="2" t="s">
        <v>339</v>
      </c>
      <c r="E82" s="2" t="s">
        <v>340</v>
      </c>
      <c r="F82" s="2" t="s">
        <v>341</v>
      </c>
      <c r="G82" s="3" t="s">
        <v>15</v>
      </c>
      <c r="H82" s="90"/>
      <c r="I82" s="91"/>
      <c r="J82" s="92"/>
      <c r="K82" s="75">
        <v>0.182488425925926</v>
      </c>
      <c r="L82" s="78">
        <f t="shared" si="1"/>
        <v>5.7870370370471935E-05</v>
      </c>
      <c r="M82" s="102"/>
    </row>
    <row r="83" spans="1:13" ht="12.75">
      <c r="A83" s="28">
        <v>75</v>
      </c>
      <c r="B83" s="9">
        <v>69</v>
      </c>
      <c r="C83" s="2" t="s">
        <v>131</v>
      </c>
      <c r="D83" s="2" t="s">
        <v>132</v>
      </c>
      <c r="E83" s="2" t="s">
        <v>13</v>
      </c>
      <c r="F83" s="2" t="s">
        <v>125</v>
      </c>
      <c r="G83" s="3" t="s">
        <v>15</v>
      </c>
      <c r="H83" s="38"/>
      <c r="I83" s="38"/>
      <c r="J83" s="51"/>
      <c r="K83" s="75">
        <v>0.182488425925926</v>
      </c>
      <c r="L83" s="78">
        <f t="shared" si="1"/>
        <v>5.7870370370471935E-05</v>
      </c>
      <c r="M83" s="102"/>
    </row>
    <row r="84" spans="1:13" ht="12.75">
      <c r="A84" s="28">
        <v>76</v>
      </c>
      <c r="B84" s="9">
        <v>91</v>
      </c>
      <c r="C84" s="2" t="s">
        <v>181</v>
      </c>
      <c r="D84" s="2" t="s">
        <v>182</v>
      </c>
      <c r="E84" s="2" t="s">
        <v>183</v>
      </c>
      <c r="F84" s="2" t="s">
        <v>167</v>
      </c>
      <c r="G84" s="3" t="s">
        <v>16</v>
      </c>
      <c r="H84" s="38"/>
      <c r="I84" s="38"/>
      <c r="J84" s="51"/>
      <c r="K84" s="75">
        <v>0.182488425925926</v>
      </c>
      <c r="L84" s="78">
        <f t="shared" si="1"/>
        <v>5.7870370370471935E-05</v>
      </c>
      <c r="M84" s="102"/>
    </row>
    <row r="85" spans="1:13" ht="12.75">
      <c r="A85" s="28">
        <v>77</v>
      </c>
      <c r="B85" s="9">
        <v>159</v>
      </c>
      <c r="C85" s="2" t="s">
        <v>453</v>
      </c>
      <c r="D85" s="2" t="s">
        <v>454</v>
      </c>
      <c r="E85" s="2" t="s">
        <v>455</v>
      </c>
      <c r="F85" s="2" t="s">
        <v>438</v>
      </c>
      <c r="G85" s="3" t="s">
        <v>16</v>
      </c>
      <c r="H85" s="90"/>
      <c r="I85" s="91"/>
      <c r="J85" s="92"/>
      <c r="K85" s="75">
        <v>0.182488425925926</v>
      </c>
      <c r="L85" s="78">
        <f t="shared" si="1"/>
        <v>5.7870370370471935E-05</v>
      </c>
      <c r="M85" s="102"/>
    </row>
    <row r="86" spans="1:13" ht="12.75">
      <c r="A86" s="28">
        <v>78</v>
      </c>
      <c r="B86" s="9">
        <v>176</v>
      </c>
      <c r="C86" s="2" t="s">
        <v>493</v>
      </c>
      <c r="D86" s="2" t="s">
        <v>512</v>
      </c>
      <c r="E86" s="2" t="s">
        <v>301</v>
      </c>
      <c r="F86" s="58" t="s">
        <v>553</v>
      </c>
      <c r="G86" s="3" t="s">
        <v>16</v>
      </c>
      <c r="H86" s="90"/>
      <c r="I86" s="91"/>
      <c r="J86" s="92"/>
      <c r="K86" s="75">
        <v>0.182488425925926</v>
      </c>
      <c r="L86" s="78">
        <f t="shared" si="1"/>
        <v>5.7870370370471935E-05</v>
      </c>
      <c r="M86" s="102"/>
    </row>
    <row r="87" spans="1:13" ht="12.75">
      <c r="A87" s="28">
        <v>79</v>
      </c>
      <c r="B87" s="9">
        <v>165</v>
      </c>
      <c r="C87" s="2" t="s">
        <v>114</v>
      </c>
      <c r="D87" s="2" t="s">
        <v>537</v>
      </c>
      <c r="E87" s="2" t="s">
        <v>115</v>
      </c>
      <c r="F87" s="2" t="s">
        <v>106</v>
      </c>
      <c r="G87" s="3" t="s">
        <v>16</v>
      </c>
      <c r="H87" s="38"/>
      <c r="I87" s="38"/>
      <c r="J87" s="51"/>
      <c r="K87" s="75">
        <v>0.18547453703703706</v>
      </c>
      <c r="L87" s="78">
        <f t="shared" si="1"/>
        <v>0.0030439814814815225</v>
      </c>
      <c r="M87" s="102"/>
    </row>
    <row r="88" spans="1:13" ht="12.75">
      <c r="A88" s="28">
        <v>80</v>
      </c>
      <c r="B88" s="9">
        <v>45</v>
      </c>
      <c r="C88" s="2" t="s">
        <v>258</v>
      </c>
      <c r="D88" s="2" t="s">
        <v>259</v>
      </c>
      <c r="E88" s="2" t="s">
        <v>260</v>
      </c>
      <c r="F88" s="2" t="s">
        <v>257</v>
      </c>
      <c r="G88" s="3" t="s">
        <v>16</v>
      </c>
      <c r="H88" s="90"/>
      <c r="I88" s="91"/>
      <c r="J88" s="92"/>
      <c r="K88" s="75">
        <v>0.18547453703703706</v>
      </c>
      <c r="L88" s="78">
        <f t="shared" si="1"/>
        <v>0.0030439814814815225</v>
      </c>
      <c r="M88" s="102"/>
    </row>
    <row r="89" spans="1:13" ht="12.75">
      <c r="A89" s="28">
        <v>81</v>
      </c>
      <c r="B89" s="9">
        <v>160</v>
      </c>
      <c r="C89" s="2" t="s">
        <v>86</v>
      </c>
      <c r="D89" s="2" t="s">
        <v>87</v>
      </c>
      <c r="E89" s="2" t="s">
        <v>32</v>
      </c>
      <c r="F89" s="2" t="s">
        <v>106</v>
      </c>
      <c r="G89" s="3" t="s">
        <v>16</v>
      </c>
      <c r="H89" s="38"/>
      <c r="I89" s="38"/>
      <c r="J89" s="51"/>
      <c r="K89" s="75">
        <v>0.185474537037037</v>
      </c>
      <c r="L89" s="78">
        <f t="shared" si="1"/>
        <v>0.003043981481481467</v>
      </c>
      <c r="M89" s="102"/>
    </row>
    <row r="90" spans="1:13" ht="12.75">
      <c r="A90" s="28">
        <v>82</v>
      </c>
      <c r="B90" s="9">
        <v>75</v>
      </c>
      <c r="C90" s="2" t="s">
        <v>243</v>
      </c>
      <c r="D90" s="2" t="s">
        <v>244</v>
      </c>
      <c r="E90" s="2" t="s">
        <v>245</v>
      </c>
      <c r="F90" s="2" t="s">
        <v>266</v>
      </c>
      <c r="G90" s="3" t="s">
        <v>15</v>
      </c>
      <c r="H90" s="90"/>
      <c r="I90" s="91"/>
      <c r="J90" s="92"/>
      <c r="K90" s="75">
        <v>0.185474537037037</v>
      </c>
      <c r="L90" s="78">
        <f t="shared" si="1"/>
        <v>0.003043981481481467</v>
      </c>
      <c r="M90" s="102"/>
    </row>
    <row r="91" spans="1:13" ht="12.75">
      <c r="A91" s="28">
        <v>83</v>
      </c>
      <c r="B91" s="9">
        <v>12</v>
      </c>
      <c r="C91" s="2" t="s">
        <v>75</v>
      </c>
      <c r="D91" s="2" t="s">
        <v>97</v>
      </c>
      <c r="E91" s="2" t="s">
        <v>76</v>
      </c>
      <c r="F91" s="2" t="s">
        <v>74</v>
      </c>
      <c r="G91" s="3" t="s">
        <v>16</v>
      </c>
      <c r="H91" s="95"/>
      <c r="I91" s="94"/>
      <c r="J91" s="94"/>
      <c r="K91" s="75">
        <v>0.185474537037037</v>
      </c>
      <c r="L91" s="78">
        <f t="shared" si="1"/>
        <v>0.003043981481481467</v>
      </c>
      <c r="M91" s="102"/>
    </row>
    <row r="92" spans="1:13" ht="12.75">
      <c r="A92" s="28">
        <v>84</v>
      </c>
      <c r="B92" s="9">
        <v>80</v>
      </c>
      <c r="C92" s="2" t="s">
        <v>267</v>
      </c>
      <c r="D92" s="2" t="s">
        <v>268</v>
      </c>
      <c r="E92" s="2" t="s">
        <v>269</v>
      </c>
      <c r="F92" s="2" t="s">
        <v>284</v>
      </c>
      <c r="G92" s="3" t="s">
        <v>15</v>
      </c>
      <c r="H92" s="95"/>
      <c r="I92" s="94"/>
      <c r="J92" s="94"/>
      <c r="K92" s="75">
        <v>0.18559027777777778</v>
      </c>
      <c r="L92" s="78">
        <f t="shared" si="1"/>
        <v>0.0031597222222222443</v>
      </c>
      <c r="M92" s="102"/>
    </row>
    <row r="93" spans="1:13" ht="12.75">
      <c r="A93" s="28">
        <v>85</v>
      </c>
      <c r="B93" s="9">
        <v>186</v>
      </c>
      <c r="C93" s="2" t="s">
        <v>526</v>
      </c>
      <c r="D93" s="2" t="s">
        <v>527</v>
      </c>
      <c r="E93" s="2" t="s">
        <v>528</v>
      </c>
      <c r="F93" s="2" t="s">
        <v>497</v>
      </c>
      <c r="G93" s="3" t="s">
        <v>15</v>
      </c>
      <c r="H93" s="90"/>
      <c r="I93" s="91"/>
      <c r="J93" s="92"/>
      <c r="K93" s="75">
        <v>0.18559027777777778</v>
      </c>
      <c r="L93" s="78">
        <f t="shared" si="1"/>
        <v>0.0031597222222222443</v>
      </c>
      <c r="M93" s="102"/>
    </row>
    <row r="94" spans="1:13" ht="12.75">
      <c r="A94" s="28">
        <v>86</v>
      </c>
      <c r="B94" s="9">
        <v>79</v>
      </c>
      <c r="C94" s="2" t="s">
        <v>254</v>
      </c>
      <c r="D94" s="2" t="s">
        <v>255</v>
      </c>
      <c r="E94" s="2" t="s">
        <v>256</v>
      </c>
      <c r="F94" s="2" t="s">
        <v>266</v>
      </c>
      <c r="G94" s="3" t="s">
        <v>15</v>
      </c>
      <c r="H94" s="38"/>
      <c r="I94" s="38"/>
      <c r="J94" s="51"/>
      <c r="K94" s="75">
        <v>0.185590277777778</v>
      </c>
      <c r="L94" s="78">
        <f t="shared" si="1"/>
        <v>0.0031597222222224663</v>
      </c>
      <c r="M94" s="102"/>
    </row>
    <row r="95" spans="1:13" ht="12.75">
      <c r="A95" s="28">
        <v>87</v>
      </c>
      <c r="B95" s="9">
        <v>88</v>
      </c>
      <c r="C95" s="2" t="s">
        <v>174</v>
      </c>
      <c r="D95" s="2" t="s">
        <v>175</v>
      </c>
      <c r="E95" s="2" t="s">
        <v>14</v>
      </c>
      <c r="F95" s="2" t="s">
        <v>167</v>
      </c>
      <c r="G95" s="3" t="s">
        <v>16</v>
      </c>
      <c r="H95" s="90"/>
      <c r="I95" s="91"/>
      <c r="J95" s="92"/>
      <c r="K95" s="75">
        <v>0.185590277777778</v>
      </c>
      <c r="L95" s="78">
        <f t="shared" si="1"/>
        <v>0.0031597222222224663</v>
      </c>
      <c r="M95" s="102"/>
    </row>
    <row r="96" spans="1:13" ht="11.25" customHeight="1">
      <c r="A96" s="28">
        <v>88</v>
      </c>
      <c r="B96" s="9">
        <v>92</v>
      </c>
      <c r="C96" s="2" t="s">
        <v>184</v>
      </c>
      <c r="D96" s="2" t="s">
        <v>185</v>
      </c>
      <c r="E96" s="2" t="s">
        <v>186</v>
      </c>
      <c r="F96" s="2" t="s">
        <v>167</v>
      </c>
      <c r="G96" s="3" t="s">
        <v>16</v>
      </c>
      <c r="H96" s="90"/>
      <c r="I96" s="91"/>
      <c r="J96" s="92"/>
      <c r="K96" s="75">
        <v>0.185590277777778</v>
      </c>
      <c r="L96" s="78">
        <f t="shared" si="1"/>
        <v>0.0031597222222224663</v>
      </c>
      <c r="M96" s="102"/>
    </row>
    <row r="97" spans="1:13" ht="14.25" customHeight="1">
      <c r="A97" s="28">
        <v>89</v>
      </c>
      <c r="B97" s="9">
        <v>133</v>
      </c>
      <c r="C97" s="2" t="s">
        <v>396</v>
      </c>
      <c r="D97" s="2" t="s">
        <v>397</v>
      </c>
      <c r="E97" s="2" t="s">
        <v>398</v>
      </c>
      <c r="F97" s="2" t="s">
        <v>382</v>
      </c>
      <c r="G97" s="3" t="s">
        <v>15</v>
      </c>
      <c r="H97" s="90"/>
      <c r="I97" s="91"/>
      <c r="J97" s="92"/>
      <c r="K97" s="75">
        <v>0.1860763888888889</v>
      </c>
      <c r="L97" s="78">
        <f t="shared" si="1"/>
        <v>0.003645833333333348</v>
      </c>
      <c r="M97" s="102"/>
    </row>
    <row r="98" spans="1:13" ht="12.75">
      <c r="A98" s="28">
        <v>90</v>
      </c>
      <c r="B98" s="9">
        <v>140</v>
      </c>
      <c r="C98" s="2" t="s">
        <v>417</v>
      </c>
      <c r="D98" s="2" t="s">
        <v>418</v>
      </c>
      <c r="E98" s="2" t="s">
        <v>419</v>
      </c>
      <c r="F98" s="2" t="s">
        <v>402</v>
      </c>
      <c r="G98" s="3" t="s">
        <v>15</v>
      </c>
      <c r="H98" s="90"/>
      <c r="I98" s="91"/>
      <c r="J98" s="92"/>
      <c r="K98" s="75">
        <v>0.1860763888888889</v>
      </c>
      <c r="L98" s="78">
        <f t="shared" si="1"/>
        <v>0.003645833333333348</v>
      </c>
      <c r="M98" s="102"/>
    </row>
    <row r="99" spans="1:13" ht="12.75">
      <c r="A99" s="28">
        <v>91</v>
      </c>
      <c r="B99" s="9">
        <v>180</v>
      </c>
      <c r="C99" s="2" t="s">
        <v>494</v>
      </c>
      <c r="D99" s="2" t="s">
        <v>495</v>
      </c>
      <c r="E99" s="2" t="s">
        <v>496</v>
      </c>
      <c r="F99" s="58" t="s">
        <v>553</v>
      </c>
      <c r="G99" s="3" t="s">
        <v>15</v>
      </c>
      <c r="H99" s="90"/>
      <c r="I99" s="91"/>
      <c r="J99" s="92"/>
      <c r="K99" s="75">
        <v>0.1860763888888889</v>
      </c>
      <c r="L99" s="78">
        <f t="shared" si="1"/>
        <v>0.003645833333333348</v>
      </c>
      <c r="M99" s="102"/>
    </row>
    <row r="100" spans="1:13" ht="12.75">
      <c r="A100" s="28">
        <v>92</v>
      </c>
      <c r="B100" s="9">
        <v>41</v>
      </c>
      <c r="C100" s="2" t="s">
        <v>231</v>
      </c>
      <c r="D100" s="2" t="s">
        <v>232</v>
      </c>
      <c r="E100" s="2" t="s">
        <v>233</v>
      </c>
      <c r="F100" s="2" t="s">
        <v>228</v>
      </c>
      <c r="G100" s="3" t="s">
        <v>15</v>
      </c>
      <c r="H100" s="90"/>
      <c r="I100" s="91"/>
      <c r="J100" s="92"/>
      <c r="K100" s="75">
        <v>0.1860763888888889</v>
      </c>
      <c r="L100" s="78">
        <f t="shared" si="1"/>
        <v>0.003645833333333348</v>
      </c>
      <c r="M100" s="102"/>
    </row>
    <row r="101" spans="1:13" ht="12.75">
      <c r="A101" s="28">
        <v>93</v>
      </c>
      <c r="B101" s="9">
        <v>129</v>
      </c>
      <c r="C101" s="2" t="s">
        <v>386</v>
      </c>
      <c r="D101" s="2" t="s">
        <v>387</v>
      </c>
      <c r="E101" s="2" t="s">
        <v>388</v>
      </c>
      <c r="F101" s="2" t="s">
        <v>382</v>
      </c>
      <c r="G101" s="3" t="s">
        <v>15</v>
      </c>
      <c r="H101" s="38"/>
      <c r="I101" s="38"/>
      <c r="J101" s="51"/>
      <c r="K101" s="75">
        <v>0.1860763888888889</v>
      </c>
      <c r="L101" s="78">
        <f t="shared" si="1"/>
        <v>0.003645833333333348</v>
      </c>
      <c r="M101" s="102"/>
    </row>
    <row r="102" spans="1:13" ht="12.75">
      <c r="A102" s="28">
        <v>94</v>
      </c>
      <c r="B102" s="9">
        <v>29</v>
      </c>
      <c r="C102" s="2" t="s">
        <v>538</v>
      </c>
      <c r="D102" s="2" t="s">
        <v>539</v>
      </c>
      <c r="E102" s="2" t="s">
        <v>540</v>
      </c>
      <c r="F102" s="2" t="s">
        <v>462</v>
      </c>
      <c r="G102" s="3" t="s">
        <v>15</v>
      </c>
      <c r="H102" s="38"/>
      <c r="I102" s="38"/>
      <c r="J102" s="51"/>
      <c r="K102" s="75">
        <v>0.1860763888888889</v>
      </c>
      <c r="L102" s="78">
        <f t="shared" si="1"/>
        <v>0.003645833333333348</v>
      </c>
      <c r="M102" s="102"/>
    </row>
    <row r="103" spans="1:13" ht="12.75">
      <c r="A103" s="28">
        <v>95</v>
      </c>
      <c r="B103" s="9">
        <v>187</v>
      </c>
      <c r="C103" s="2" t="s">
        <v>509</v>
      </c>
      <c r="D103" s="2" t="s">
        <v>510</v>
      </c>
      <c r="E103" s="2" t="s">
        <v>47</v>
      </c>
      <c r="F103" s="2" t="s">
        <v>497</v>
      </c>
      <c r="G103" s="3" t="s">
        <v>15</v>
      </c>
      <c r="H103" s="90"/>
      <c r="I103" s="91"/>
      <c r="J103" s="92"/>
      <c r="K103" s="75">
        <v>0.1860763888888889</v>
      </c>
      <c r="L103" s="78">
        <f t="shared" si="1"/>
        <v>0.003645833333333348</v>
      </c>
      <c r="M103" s="102"/>
    </row>
    <row r="104" spans="1:13" ht="12.75">
      <c r="A104" s="28">
        <v>96</v>
      </c>
      <c r="B104" s="9">
        <v>122</v>
      </c>
      <c r="C104" s="2" t="s">
        <v>364</v>
      </c>
      <c r="D104" s="2" t="s">
        <v>365</v>
      </c>
      <c r="E104" s="2" t="s">
        <v>366</v>
      </c>
      <c r="F104" s="2" t="s">
        <v>363</v>
      </c>
      <c r="G104" s="3" t="s">
        <v>15</v>
      </c>
      <c r="H104" s="38"/>
      <c r="I104" s="38"/>
      <c r="J104" s="51"/>
      <c r="K104" s="75">
        <v>0.1860763888888889</v>
      </c>
      <c r="L104" s="78">
        <f t="shared" si="1"/>
        <v>0.003645833333333348</v>
      </c>
      <c r="M104" s="102"/>
    </row>
    <row r="105" spans="1:13" ht="12.75">
      <c r="A105" s="28">
        <v>97</v>
      </c>
      <c r="B105" s="9">
        <v>16</v>
      </c>
      <c r="C105" s="2" t="s">
        <v>56</v>
      </c>
      <c r="D105" s="2" t="s">
        <v>48</v>
      </c>
      <c r="E105" s="2" t="s">
        <v>50</v>
      </c>
      <c r="F105" s="2" t="s">
        <v>71</v>
      </c>
      <c r="G105" s="3" t="s">
        <v>16</v>
      </c>
      <c r="H105" s="90"/>
      <c r="I105" s="91"/>
      <c r="J105" s="92"/>
      <c r="K105" s="75">
        <v>0.1860763888888889</v>
      </c>
      <c r="L105" s="78">
        <f t="shared" si="1"/>
        <v>0.003645833333333348</v>
      </c>
      <c r="M105" s="102" t="s">
        <v>577</v>
      </c>
    </row>
    <row r="106" spans="1:13" ht="12.75">
      <c r="A106" s="28">
        <v>98</v>
      </c>
      <c r="B106" s="9">
        <v>53</v>
      </c>
      <c r="C106" s="2" t="s">
        <v>37</v>
      </c>
      <c r="D106" s="2" t="s">
        <v>207</v>
      </c>
      <c r="E106" s="2" t="s">
        <v>38</v>
      </c>
      <c r="F106" s="2" t="s">
        <v>157</v>
      </c>
      <c r="G106" s="3" t="s">
        <v>15</v>
      </c>
      <c r="H106" s="90"/>
      <c r="I106" s="91"/>
      <c r="J106" s="92"/>
      <c r="K106" s="75">
        <v>0.1860763888888889</v>
      </c>
      <c r="L106" s="78">
        <f t="shared" si="1"/>
        <v>0.003645833333333348</v>
      </c>
      <c r="M106" s="102"/>
    </row>
    <row r="107" spans="1:13" ht="12.75">
      <c r="A107" s="28">
        <v>99</v>
      </c>
      <c r="B107" s="9">
        <v>174</v>
      </c>
      <c r="C107" s="2" t="s">
        <v>487</v>
      </c>
      <c r="D107" s="2" t="s">
        <v>488</v>
      </c>
      <c r="E107" s="2" t="s">
        <v>489</v>
      </c>
      <c r="F107" s="58" t="s">
        <v>553</v>
      </c>
      <c r="G107" s="3" t="s">
        <v>16</v>
      </c>
      <c r="H107" s="38"/>
      <c r="I107" s="38"/>
      <c r="J107" s="51"/>
      <c r="K107" s="75">
        <v>0.1861574074074074</v>
      </c>
      <c r="L107" s="78">
        <f t="shared" si="1"/>
        <v>0.00372685185185187</v>
      </c>
      <c r="M107" s="102"/>
    </row>
    <row r="108" spans="1:13" ht="12.75">
      <c r="A108" s="28">
        <v>100</v>
      </c>
      <c r="B108" s="9">
        <v>123</v>
      </c>
      <c r="C108" s="2" t="s">
        <v>367</v>
      </c>
      <c r="D108" s="2" t="s">
        <v>368</v>
      </c>
      <c r="E108" s="2" t="s">
        <v>369</v>
      </c>
      <c r="F108" s="2" t="s">
        <v>363</v>
      </c>
      <c r="G108" s="3" t="s">
        <v>15</v>
      </c>
      <c r="H108" s="90"/>
      <c r="I108" s="91"/>
      <c r="J108" s="92"/>
      <c r="K108" s="75">
        <v>0.18628472222222223</v>
      </c>
      <c r="L108" s="78">
        <f t="shared" si="1"/>
        <v>0.0038541666666666863</v>
      </c>
      <c r="M108" s="102"/>
    </row>
    <row r="109" spans="1:13" ht="12.75">
      <c r="A109" s="28">
        <v>101</v>
      </c>
      <c r="B109" s="9">
        <v>87</v>
      </c>
      <c r="C109" s="2" t="s">
        <v>171</v>
      </c>
      <c r="D109" s="2" t="s">
        <v>172</v>
      </c>
      <c r="E109" s="2" t="s">
        <v>173</v>
      </c>
      <c r="F109" s="2" t="s">
        <v>167</v>
      </c>
      <c r="G109" s="3" t="s">
        <v>16</v>
      </c>
      <c r="H109" s="38"/>
      <c r="I109" s="38"/>
      <c r="J109" s="51"/>
      <c r="K109" s="75">
        <v>0.1928125</v>
      </c>
      <c r="L109" s="78">
        <f t="shared" si="1"/>
        <v>0.010381944444444458</v>
      </c>
      <c r="M109" s="102" t="s">
        <v>578</v>
      </c>
    </row>
    <row r="110" spans="1:13" ht="12.75">
      <c r="A110" s="28">
        <v>102</v>
      </c>
      <c r="B110" s="9">
        <v>5</v>
      </c>
      <c r="C110" s="2" t="s">
        <v>104</v>
      </c>
      <c r="D110" s="2" t="s">
        <v>102</v>
      </c>
      <c r="E110" s="2" t="s">
        <v>44</v>
      </c>
      <c r="F110" s="2" t="s">
        <v>65</v>
      </c>
      <c r="G110" s="3" t="s">
        <v>15</v>
      </c>
      <c r="H110" s="90"/>
      <c r="I110" s="91"/>
      <c r="J110" s="92"/>
      <c r="K110" s="75">
        <v>0.1928125</v>
      </c>
      <c r="L110" s="78">
        <f t="shared" si="1"/>
        <v>0.010381944444444458</v>
      </c>
      <c r="M110" s="102"/>
    </row>
    <row r="111" spans="1:13" ht="12.75">
      <c r="A111" s="28">
        <v>103</v>
      </c>
      <c r="B111" s="9">
        <v>6</v>
      </c>
      <c r="C111" s="2" t="s">
        <v>513</v>
      </c>
      <c r="D111" s="2" t="s">
        <v>514</v>
      </c>
      <c r="E111" s="2" t="s">
        <v>26</v>
      </c>
      <c r="F111" s="2" t="s">
        <v>65</v>
      </c>
      <c r="G111" s="3" t="s">
        <v>15</v>
      </c>
      <c r="H111" s="90"/>
      <c r="I111" s="91"/>
      <c r="J111" s="92"/>
      <c r="K111" s="75">
        <v>0.1928125</v>
      </c>
      <c r="L111" s="78">
        <f t="shared" si="1"/>
        <v>0.010381944444444458</v>
      </c>
      <c r="M111" s="102"/>
    </row>
    <row r="112" spans="1:13" ht="12.75">
      <c r="A112" s="28">
        <v>104</v>
      </c>
      <c r="B112" s="9">
        <v>60</v>
      </c>
      <c r="C112" s="2" t="s">
        <v>213</v>
      </c>
      <c r="D112" s="2" t="s">
        <v>214</v>
      </c>
      <c r="E112" s="2" t="s">
        <v>203</v>
      </c>
      <c r="F112" s="2" t="s">
        <v>212</v>
      </c>
      <c r="G112" s="3" t="s">
        <v>16</v>
      </c>
      <c r="H112" s="90"/>
      <c r="I112" s="91"/>
      <c r="J112" s="92"/>
      <c r="K112" s="75">
        <v>0.1928125</v>
      </c>
      <c r="L112" s="78">
        <f t="shared" si="1"/>
        <v>0.010381944444444458</v>
      </c>
      <c r="M112" s="102"/>
    </row>
    <row r="113" spans="1:13" ht="12.75">
      <c r="A113" s="28">
        <v>105</v>
      </c>
      <c r="B113" s="9">
        <v>65</v>
      </c>
      <c r="C113" s="2" t="s">
        <v>226</v>
      </c>
      <c r="D113" s="2" t="s">
        <v>227</v>
      </c>
      <c r="E113" s="2" t="s">
        <v>24</v>
      </c>
      <c r="F113" s="2" t="s">
        <v>212</v>
      </c>
      <c r="G113" s="3" t="s">
        <v>16</v>
      </c>
      <c r="H113" s="90"/>
      <c r="I113" s="91"/>
      <c r="J113" s="92"/>
      <c r="K113" s="75">
        <v>0.1928125</v>
      </c>
      <c r="L113" s="78">
        <f t="shared" si="1"/>
        <v>0.010381944444444458</v>
      </c>
      <c r="M113" s="102"/>
    </row>
    <row r="114" spans="1:13" ht="12.75">
      <c r="A114" s="28">
        <v>106</v>
      </c>
      <c r="B114" s="9">
        <v>81</v>
      </c>
      <c r="C114" s="2" t="s">
        <v>271</v>
      </c>
      <c r="D114" s="2" t="s">
        <v>270</v>
      </c>
      <c r="E114" s="2" t="s">
        <v>272</v>
      </c>
      <c r="F114" s="2" t="s">
        <v>284</v>
      </c>
      <c r="G114" s="3" t="s">
        <v>15</v>
      </c>
      <c r="H114" s="90"/>
      <c r="I114" s="91"/>
      <c r="J114" s="92"/>
      <c r="K114" s="75">
        <v>0.1928125</v>
      </c>
      <c r="L114" s="78">
        <f t="shared" si="1"/>
        <v>0.010381944444444458</v>
      </c>
      <c r="M114" s="102"/>
    </row>
    <row r="115" spans="1:13" ht="12.75">
      <c r="A115" s="28"/>
      <c r="B115" s="9">
        <v>67</v>
      </c>
      <c r="C115" s="2" t="s">
        <v>126</v>
      </c>
      <c r="D115" s="2" t="s">
        <v>127</v>
      </c>
      <c r="E115" s="2" t="s">
        <v>128</v>
      </c>
      <c r="F115" s="2" t="s">
        <v>125</v>
      </c>
      <c r="G115" s="3" t="s">
        <v>15</v>
      </c>
      <c r="H115" s="90"/>
      <c r="I115" s="91"/>
      <c r="J115" s="92"/>
      <c r="K115" s="75" t="s">
        <v>600</v>
      </c>
      <c r="L115" s="78"/>
      <c r="M115" s="102"/>
    </row>
    <row r="116" spans="1:13" ht="12.75">
      <c r="A116" s="28"/>
      <c r="B116" s="9">
        <v>7</v>
      </c>
      <c r="C116" s="2" t="s">
        <v>515</v>
      </c>
      <c r="D116" s="2" t="s">
        <v>516</v>
      </c>
      <c r="E116" s="2" t="s">
        <v>517</v>
      </c>
      <c r="F116" s="2" t="s">
        <v>65</v>
      </c>
      <c r="G116" s="3" t="s">
        <v>15</v>
      </c>
      <c r="H116" s="90"/>
      <c r="I116" s="91"/>
      <c r="J116" s="92"/>
      <c r="K116" s="75" t="s">
        <v>601</v>
      </c>
      <c r="L116" s="78"/>
      <c r="M116" s="102"/>
    </row>
    <row r="117" spans="1:13" ht="12.75">
      <c r="A117" s="28"/>
      <c r="B117" s="9">
        <v>8</v>
      </c>
      <c r="C117" s="2" t="s">
        <v>83</v>
      </c>
      <c r="D117" s="2" t="s">
        <v>84</v>
      </c>
      <c r="E117" s="2" t="s">
        <v>44</v>
      </c>
      <c r="F117" s="2" t="s">
        <v>74</v>
      </c>
      <c r="G117" s="3" t="s">
        <v>16</v>
      </c>
      <c r="H117" s="93"/>
      <c r="I117" s="94"/>
      <c r="J117" s="92"/>
      <c r="K117" s="75" t="s">
        <v>601</v>
      </c>
      <c r="L117" s="78"/>
      <c r="M117" s="102"/>
    </row>
    <row r="118" spans="1:13" ht="12.75">
      <c r="A118" s="28"/>
      <c r="B118" s="9">
        <v>23</v>
      </c>
      <c r="C118" s="2" t="s">
        <v>323</v>
      </c>
      <c r="D118" s="2" t="s">
        <v>324</v>
      </c>
      <c r="E118" s="2" t="s">
        <v>325</v>
      </c>
      <c r="F118" s="2" t="s">
        <v>337</v>
      </c>
      <c r="G118" s="3" t="s">
        <v>16</v>
      </c>
      <c r="H118" s="93"/>
      <c r="I118" s="94"/>
      <c r="J118" s="92"/>
      <c r="K118" s="75" t="s">
        <v>601</v>
      </c>
      <c r="L118" s="78"/>
      <c r="M118" s="102"/>
    </row>
    <row r="119" spans="1:13" ht="12" customHeight="1">
      <c r="A119" s="28"/>
      <c r="B119" s="9">
        <v>25</v>
      </c>
      <c r="C119" s="2" t="s">
        <v>329</v>
      </c>
      <c r="D119" s="2" t="s">
        <v>330</v>
      </c>
      <c r="E119" s="2" t="s">
        <v>331</v>
      </c>
      <c r="F119" s="2" t="s">
        <v>337</v>
      </c>
      <c r="G119" s="3" t="s">
        <v>15</v>
      </c>
      <c r="H119" s="45"/>
      <c r="I119" s="45"/>
      <c r="J119" s="45"/>
      <c r="K119" s="75" t="s">
        <v>601</v>
      </c>
      <c r="L119" s="78"/>
      <c r="M119" s="102"/>
    </row>
    <row r="120" spans="1:13" ht="12.75">
      <c r="A120" s="28"/>
      <c r="B120" s="9">
        <v>26</v>
      </c>
      <c r="C120" s="2" t="s">
        <v>332</v>
      </c>
      <c r="D120" s="2" t="s">
        <v>327</v>
      </c>
      <c r="E120" s="2" t="s">
        <v>333</v>
      </c>
      <c r="F120" s="2" t="s">
        <v>337</v>
      </c>
      <c r="G120" s="3" t="s">
        <v>15</v>
      </c>
      <c r="H120" s="90"/>
      <c r="I120" s="91"/>
      <c r="J120" s="92"/>
      <c r="K120" s="75" t="s">
        <v>601</v>
      </c>
      <c r="L120" s="78"/>
      <c r="M120" s="102"/>
    </row>
    <row r="121" spans="1:13" ht="12.75">
      <c r="A121" s="28"/>
      <c r="B121" s="9">
        <v>27</v>
      </c>
      <c r="C121" s="2" t="s">
        <v>334</v>
      </c>
      <c r="D121" s="2" t="s">
        <v>335</v>
      </c>
      <c r="E121" s="2" t="s">
        <v>336</v>
      </c>
      <c r="F121" s="2" t="s">
        <v>337</v>
      </c>
      <c r="G121" s="3" t="s">
        <v>15</v>
      </c>
      <c r="H121" s="90"/>
      <c r="I121" s="91"/>
      <c r="J121" s="92"/>
      <c r="K121" s="75" t="s">
        <v>601</v>
      </c>
      <c r="L121" s="78"/>
      <c r="M121" s="102"/>
    </row>
    <row r="122" spans="1:13" ht="12.75">
      <c r="A122" s="28"/>
      <c r="B122" s="9">
        <v>30</v>
      </c>
      <c r="C122" s="2" t="s">
        <v>541</v>
      </c>
      <c r="D122" s="2" t="s">
        <v>542</v>
      </c>
      <c r="E122" s="2" t="s">
        <v>543</v>
      </c>
      <c r="F122" s="2" t="s">
        <v>462</v>
      </c>
      <c r="G122" s="3" t="s">
        <v>16</v>
      </c>
      <c r="H122" s="90"/>
      <c r="I122" s="91"/>
      <c r="J122" s="92"/>
      <c r="K122" s="75" t="s">
        <v>601</v>
      </c>
      <c r="L122" s="78"/>
      <c r="M122" s="102"/>
    </row>
    <row r="123" spans="1:13" ht="12" customHeight="1">
      <c r="A123" s="28"/>
      <c r="B123" s="9">
        <v>38</v>
      </c>
      <c r="C123" s="2" t="s">
        <v>152</v>
      </c>
      <c r="D123" s="2" t="s">
        <v>153</v>
      </c>
      <c r="E123" s="2" t="s">
        <v>20</v>
      </c>
      <c r="F123" s="2" t="s">
        <v>140</v>
      </c>
      <c r="G123" s="3" t="s">
        <v>15</v>
      </c>
      <c r="H123" s="96"/>
      <c r="I123" s="96"/>
      <c r="J123" s="96"/>
      <c r="K123" s="75" t="s">
        <v>601</v>
      </c>
      <c r="L123" s="78"/>
      <c r="M123" s="102"/>
    </row>
    <row r="124" spans="1:13" ht="12.75">
      <c r="A124" s="28"/>
      <c r="B124" s="9">
        <v>44</v>
      </c>
      <c r="C124" s="2" t="s">
        <v>43</v>
      </c>
      <c r="D124" s="2" t="s">
        <v>460</v>
      </c>
      <c r="E124" s="2" t="s">
        <v>461</v>
      </c>
      <c r="F124" s="2" t="s">
        <v>228</v>
      </c>
      <c r="G124" s="3" t="s">
        <v>15</v>
      </c>
      <c r="H124" s="38"/>
      <c r="I124" s="38"/>
      <c r="J124" s="51"/>
      <c r="K124" s="75" t="s">
        <v>601</v>
      </c>
      <c r="L124" s="78"/>
      <c r="M124" s="102"/>
    </row>
    <row r="125" spans="1:13" ht="12.75">
      <c r="A125" s="28"/>
      <c r="B125" s="9">
        <v>47</v>
      </c>
      <c r="C125" s="2" t="s">
        <v>457</v>
      </c>
      <c r="D125" s="2" t="s">
        <v>456</v>
      </c>
      <c r="E125" s="2" t="s">
        <v>95</v>
      </c>
      <c r="F125" s="2" t="s">
        <v>257</v>
      </c>
      <c r="G125" s="3" t="s">
        <v>16</v>
      </c>
      <c r="H125" s="38"/>
      <c r="I125" s="38"/>
      <c r="J125" s="51"/>
      <c r="K125" s="75" t="s">
        <v>601</v>
      </c>
      <c r="L125" s="78"/>
      <c r="M125" s="102"/>
    </row>
    <row r="126" spans="1:13" ht="12.75">
      <c r="A126" s="28"/>
      <c r="B126" s="9">
        <v>50</v>
      </c>
      <c r="C126" s="2" t="s">
        <v>263</v>
      </c>
      <c r="D126" s="2" t="s">
        <v>264</v>
      </c>
      <c r="E126" s="2" t="s">
        <v>265</v>
      </c>
      <c r="F126" s="2" t="s">
        <v>257</v>
      </c>
      <c r="G126" s="3" t="s">
        <v>16</v>
      </c>
      <c r="H126" s="90"/>
      <c r="I126" s="91"/>
      <c r="J126" s="92"/>
      <c r="K126" s="75" t="s">
        <v>601</v>
      </c>
      <c r="L126" s="78"/>
      <c r="M126" s="102"/>
    </row>
    <row r="127" spans="1:13" ht="12.75">
      <c r="A127" s="28"/>
      <c r="B127" s="9">
        <v>73</v>
      </c>
      <c r="C127" s="2" t="s">
        <v>238</v>
      </c>
      <c r="D127" s="2" t="s">
        <v>239</v>
      </c>
      <c r="E127" s="2" t="s">
        <v>49</v>
      </c>
      <c r="F127" s="2" t="s">
        <v>266</v>
      </c>
      <c r="G127" s="3" t="s">
        <v>15</v>
      </c>
      <c r="H127" s="38"/>
      <c r="I127" s="38"/>
      <c r="J127" s="51"/>
      <c r="K127" s="75" t="s">
        <v>601</v>
      </c>
      <c r="L127" s="78"/>
      <c r="M127" s="102"/>
    </row>
    <row r="128" spans="1:13" ht="12.75">
      <c r="A128" s="28"/>
      <c r="B128" s="9">
        <v>74</v>
      </c>
      <c r="C128" s="2" t="s">
        <v>240</v>
      </c>
      <c r="D128" s="2" t="s">
        <v>241</v>
      </c>
      <c r="E128" s="2" t="s">
        <v>242</v>
      </c>
      <c r="F128" s="2" t="s">
        <v>266</v>
      </c>
      <c r="G128" s="3" t="s">
        <v>15</v>
      </c>
      <c r="H128" s="80"/>
      <c r="I128" s="91"/>
      <c r="J128" s="92"/>
      <c r="K128" s="75" t="s">
        <v>601</v>
      </c>
      <c r="L128" s="78"/>
      <c r="M128" s="102"/>
    </row>
    <row r="129" spans="1:13" ht="12.75">
      <c r="A129" s="28"/>
      <c r="B129" s="9">
        <v>93</v>
      </c>
      <c r="C129" s="2" t="s">
        <v>286</v>
      </c>
      <c r="D129" s="2" t="s">
        <v>287</v>
      </c>
      <c r="E129" s="2" t="s">
        <v>550</v>
      </c>
      <c r="F129" s="2" t="s">
        <v>285</v>
      </c>
      <c r="G129" s="3" t="s">
        <v>16</v>
      </c>
      <c r="H129" s="90"/>
      <c r="I129" s="91"/>
      <c r="J129" s="92"/>
      <c r="K129" s="75" t="s">
        <v>601</v>
      </c>
      <c r="L129" s="78"/>
      <c r="M129" s="102"/>
    </row>
    <row r="130" spans="1:13" ht="12.75">
      <c r="A130" s="28"/>
      <c r="B130" s="9">
        <v>97</v>
      </c>
      <c r="C130" s="2" t="s">
        <v>293</v>
      </c>
      <c r="D130" s="2" t="s">
        <v>294</v>
      </c>
      <c r="E130" s="2" t="s">
        <v>295</v>
      </c>
      <c r="F130" s="2" t="s">
        <v>285</v>
      </c>
      <c r="G130" s="3" t="s">
        <v>15</v>
      </c>
      <c r="H130" s="38"/>
      <c r="I130" s="38"/>
      <c r="J130" s="51"/>
      <c r="K130" s="75" t="s">
        <v>601</v>
      </c>
      <c r="L130" s="78"/>
      <c r="M130" s="102"/>
    </row>
    <row r="131" spans="1:13" ht="12.75">
      <c r="A131" s="28"/>
      <c r="B131" s="9">
        <v>106</v>
      </c>
      <c r="C131" s="2" t="s">
        <v>533</v>
      </c>
      <c r="D131" s="2" t="s">
        <v>304</v>
      </c>
      <c r="E131" s="2" t="s">
        <v>17</v>
      </c>
      <c r="F131" s="2" t="s">
        <v>90</v>
      </c>
      <c r="G131" s="3" t="s">
        <v>15</v>
      </c>
      <c r="H131" s="90"/>
      <c r="I131" s="91"/>
      <c r="J131" s="92"/>
      <c r="K131" s="75" t="s">
        <v>601</v>
      </c>
      <c r="L131" s="78"/>
      <c r="M131" s="102"/>
    </row>
    <row r="132" spans="1:13" ht="12.75">
      <c r="A132" s="28"/>
      <c r="B132" s="9">
        <v>109</v>
      </c>
      <c r="C132" s="2" t="s">
        <v>310</v>
      </c>
      <c r="D132" s="2" t="s">
        <v>311</v>
      </c>
      <c r="E132" s="2" t="s">
        <v>245</v>
      </c>
      <c r="F132" s="2" t="s">
        <v>322</v>
      </c>
      <c r="G132" s="3" t="s">
        <v>16</v>
      </c>
      <c r="H132" s="90"/>
      <c r="I132" s="91"/>
      <c r="J132" s="92"/>
      <c r="K132" s="75" t="s">
        <v>601</v>
      </c>
      <c r="L132" s="78"/>
      <c r="M132" s="102"/>
    </row>
    <row r="133" spans="1:13" ht="12.75">
      <c r="A133" s="28"/>
      <c r="B133" s="9">
        <v>111</v>
      </c>
      <c r="C133" s="2" t="s">
        <v>315</v>
      </c>
      <c r="D133" s="2" t="s">
        <v>316</v>
      </c>
      <c r="E133" s="2" t="s">
        <v>317</v>
      </c>
      <c r="F133" s="2" t="s">
        <v>322</v>
      </c>
      <c r="G133" s="3" t="s">
        <v>15</v>
      </c>
      <c r="H133" s="90"/>
      <c r="I133" s="91"/>
      <c r="J133" s="92"/>
      <c r="K133" s="75" t="s">
        <v>601</v>
      </c>
      <c r="L133" s="78"/>
      <c r="M133" s="102"/>
    </row>
    <row r="134" spans="1:13" ht="12.75">
      <c r="A134" s="28"/>
      <c r="B134" s="9">
        <v>112</v>
      </c>
      <c r="C134" s="2" t="s">
        <v>238</v>
      </c>
      <c r="D134" s="2" t="s">
        <v>318</v>
      </c>
      <c r="E134" s="2" t="s">
        <v>298</v>
      </c>
      <c r="F134" s="2" t="s">
        <v>322</v>
      </c>
      <c r="G134" s="3" t="s">
        <v>15</v>
      </c>
      <c r="H134" s="90"/>
      <c r="I134" s="91"/>
      <c r="J134" s="92"/>
      <c r="K134" s="75" t="s">
        <v>601</v>
      </c>
      <c r="L134" s="78"/>
      <c r="M134" s="102"/>
    </row>
    <row r="135" spans="1:13" ht="12.75">
      <c r="A135" s="28"/>
      <c r="B135" s="9">
        <v>121</v>
      </c>
      <c r="C135" s="2" t="s">
        <v>360</v>
      </c>
      <c r="D135" s="2" t="s">
        <v>361</v>
      </c>
      <c r="E135" s="2" t="s">
        <v>362</v>
      </c>
      <c r="F135" s="2" t="s">
        <v>363</v>
      </c>
      <c r="G135" s="3" t="s">
        <v>15</v>
      </c>
      <c r="H135" s="38"/>
      <c r="I135" s="38"/>
      <c r="J135" s="51"/>
      <c r="K135" s="75" t="s">
        <v>601</v>
      </c>
      <c r="L135" s="78"/>
      <c r="M135" s="102"/>
    </row>
    <row r="136" spans="1:13" ht="12.75">
      <c r="A136" s="28"/>
      <c r="B136" s="9">
        <v>125</v>
      </c>
      <c r="C136" s="2" t="s">
        <v>373</v>
      </c>
      <c r="D136" s="2" t="s">
        <v>374</v>
      </c>
      <c r="E136" s="2" t="s">
        <v>375</v>
      </c>
      <c r="F136" s="2" t="s">
        <v>363</v>
      </c>
      <c r="G136" s="3" t="s">
        <v>15</v>
      </c>
      <c r="H136" s="38"/>
      <c r="I136" s="38"/>
      <c r="J136" s="51"/>
      <c r="K136" s="75" t="s">
        <v>601</v>
      </c>
      <c r="L136" s="78"/>
      <c r="M136" s="102"/>
    </row>
    <row r="137" spans="1:13" ht="12.75">
      <c r="A137" s="28"/>
      <c r="B137" s="9">
        <v>131</v>
      </c>
      <c r="C137" s="2" t="s">
        <v>392</v>
      </c>
      <c r="D137" s="2" t="s">
        <v>393</v>
      </c>
      <c r="E137" s="2" t="s">
        <v>115</v>
      </c>
      <c r="F137" s="2" t="s">
        <v>382</v>
      </c>
      <c r="G137" s="3" t="s">
        <v>16</v>
      </c>
      <c r="H137" s="90"/>
      <c r="I137" s="91"/>
      <c r="J137" s="92"/>
      <c r="K137" s="75" t="s">
        <v>601</v>
      </c>
      <c r="L137" s="78"/>
      <c r="M137" s="102"/>
    </row>
    <row r="138" spans="1:13" ht="12.75">
      <c r="A138" s="28"/>
      <c r="B138" s="9">
        <v>139</v>
      </c>
      <c r="C138" s="2" t="s">
        <v>414</v>
      </c>
      <c r="D138" s="2" t="s">
        <v>415</v>
      </c>
      <c r="E138" s="2" t="s">
        <v>416</v>
      </c>
      <c r="F138" s="2" t="s">
        <v>402</v>
      </c>
      <c r="G138" s="3" t="s">
        <v>15</v>
      </c>
      <c r="H138" s="38"/>
      <c r="I138" s="38"/>
      <c r="J138" s="51"/>
      <c r="K138" s="75" t="s">
        <v>601</v>
      </c>
      <c r="L138" s="78"/>
      <c r="M138" s="102"/>
    </row>
    <row r="139" spans="1:13" ht="12" customHeight="1">
      <c r="A139" s="28"/>
      <c r="B139" s="9">
        <v>144</v>
      </c>
      <c r="C139" s="2" t="s">
        <v>429</v>
      </c>
      <c r="D139" s="2" t="s">
        <v>358</v>
      </c>
      <c r="E139" s="2" t="s">
        <v>430</v>
      </c>
      <c r="F139" s="2" t="s">
        <v>420</v>
      </c>
      <c r="G139" s="3" t="s">
        <v>15</v>
      </c>
      <c r="H139" s="90"/>
      <c r="I139" s="91"/>
      <c r="J139" s="92"/>
      <c r="K139" s="75" t="s">
        <v>601</v>
      </c>
      <c r="L139" s="78"/>
      <c r="M139" s="102"/>
    </row>
    <row r="140" spans="1:13" s="41" customFormat="1" ht="12" customHeight="1">
      <c r="A140" s="28"/>
      <c r="B140" s="9">
        <v>146</v>
      </c>
      <c r="C140" s="2" t="s">
        <v>188</v>
      </c>
      <c r="D140" s="2" t="s">
        <v>189</v>
      </c>
      <c r="E140" s="2" t="s">
        <v>478</v>
      </c>
      <c r="F140" s="2" t="s">
        <v>187</v>
      </c>
      <c r="G140" s="3" t="s">
        <v>16</v>
      </c>
      <c r="H140" s="90"/>
      <c r="I140" s="91"/>
      <c r="J140" s="92"/>
      <c r="K140" s="75" t="s">
        <v>601</v>
      </c>
      <c r="L140" s="78"/>
      <c r="M140" s="103"/>
    </row>
    <row r="141" spans="1:13" ht="12" customHeight="1">
      <c r="A141" s="28"/>
      <c r="B141" s="9">
        <v>147</v>
      </c>
      <c r="C141" s="2" t="s">
        <v>190</v>
      </c>
      <c r="D141" s="2" t="s">
        <v>191</v>
      </c>
      <c r="E141" s="2" t="s">
        <v>192</v>
      </c>
      <c r="F141" s="2" t="s">
        <v>187</v>
      </c>
      <c r="G141" s="3" t="s">
        <v>16</v>
      </c>
      <c r="H141" s="90"/>
      <c r="I141" s="94"/>
      <c r="J141" s="92"/>
      <c r="K141" s="75" t="s">
        <v>601</v>
      </c>
      <c r="L141" s="78"/>
      <c r="M141" s="102"/>
    </row>
    <row r="142" spans="1:13" ht="12" customHeight="1">
      <c r="A142" s="28"/>
      <c r="B142" s="9">
        <v>148</v>
      </c>
      <c r="C142" s="2" t="s">
        <v>193</v>
      </c>
      <c r="D142" s="2" t="s">
        <v>194</v>
      </c>
      <c r="E142" s="2" t="s">
        <v>479</v>
      </c>
      <c r="F142" s="2" t="s">
        <v>187</v>
      </c>
      <c r="G142" s="3" t="s">
        <v>16</v>
      </c>
      <c r="H142" s="38"/>
      <c r="I142" s="38"/>
      <c r="J142" s="51"/>
      <c r="K142" s="75" t="s">
        <v>601</v>
      </c>
      <c r="L142" s="78"/>
      <c r="M142" s="102"/>
    </row>
    <row r="143" spans="1:13" ht="12" customHeight="1">
      <c r="A143" s="28"/>
      <c r="B143" s="9">
        <v>151</v>
      </c>
      <c r="C143" s="2" t="s">
        <v>197</v>
      </c>
      <c r="D143" s="2" t="s">
        <v>480</v>
      </c>
      <c r="E143" s="2" t="s">
        <v>198</v>
      </c>
      <c r="F143" s="2" t="s">
        <v>187</v>
      </c>
      <c r="G143" s="3" t="s">
        <v>16</v>
      </c>
      <c r="H143" s="38"/>
      <c r="I143" s="38"/>
      <c r="J143" s="51"/>
      <c r="K143" s="75" t="s">
        <v>601</v>
      </c>
      <c r="L143" s="78"/>
      <c r="M143" s="102"/>
    </row>
    <row r="144" spans="1:13" ht="12" customHeight="1">
      <c r="A144" s="28"/>
      <c r="B144" s="9">
        <v>161</v>
      </c>
      <c r="C144" s="2" t="s">
        <v>107</v>
      </c>
      <c r="D144" s="2" t="s">
        <v>108</v>
      </c>
      <c r="E144" s="2" t="s">
        <v>44</v>
      </c>
      <c r="F144" s="2" t="s">
        <v>106</v>
      </c>
      <c r="G144" s="3" t="s">
        <v>16</v>
      </c>
      <c r="H144" s="90"/>
      <c r="I144" s="91"/>
      <c r="J144" s="92"/>
      <c r="K144" s="75" t="s">
        <v>601</v>
      </c>
      <c r="L144" s="78"/>
      <c r="M144" s="102"/>
    </row>
    <row r="145" spans="1:13" s="41" customFormat="1" ht="12" customHeight="1">
      <c r="A145" s="28"/>
      <c r="B145" s="9">
        <v>168</v>
      </c>
      <c r="C145" s="2" t="s">
        <v>529</v>
      </c>
      <c r="D145" s="2" t="s">
        <v>470</v>
      </c>
      <c r="E145" s="2" t="s">
        <v>62</v>
      </c>
      <c r="F145" s="2" t="s">
        <v>466</v>
      </c>
      <c r="G145" s="3" t="s">
        <v>16</v>
      </c>
      <c r="H145" s="90"/>
      <c r="I145" s="91"/>
      <c r="J145" s="92"/>
      <c r="K145" s="75" t="s">
        <v>601</v>
      </c>
      <c r="L145" s="78"/>
      <c r="M145" s="103"/>
    </row>
    <row r="146" spans="1:13" s="41" customFormat="1" ht="12" customHeight="1">
      <c r="A146" s="28"/>
      <c r="B146" s="9">
        <v>183</v>
      </c>
      <c r="C146" s="2" t="s">
        <v>523</v>
      </c>
      <c r="D146" s="2" t="s">
        <v>524</v>
      </c>
      <c r="E146" s="2" t="s">
        <v>525</v>
      </c>
      <c r="F146" s="2" t="s">
        <v>497</v>
      </c>
      <c r="G146" s="3" t="s">
        <v>16</v>
      </c>
      <c r="H146" s="90"/>
      <c r="I146" s="91"/>
      <c r="J146" s="92"/>
      <c r="K146" s="75" t="s">
        <v>601</v>
      </c>
      <c r="L146" s="78"/>
      <c r="M146" s="104"/>
    </row>
    <row r="147" spans="1:13" ht="12" customHeight="1">
      <c r="A147" s="28"/>
      <c r="B147" s="9">
        <v>184</v>
      </c>
      <c r="C147" s="2" t="s">
        <v>522</v>
      </c>
      <c r="D147" s="2" t="s">
        <v>504</v>
      </c>
      <c r="E147" s="2" t="s">
        <v>505</v>
      </c>
      <c r="F147" s="2" t="s">
        <v>497</v>
      </c>
      <c r="G147" s="3" t="s">
        <v>15</v>
      </c>
      <c r="H147" s="90"/>
      <c r="I147" s="91"/>
      <c r="J147" s="92"/>
      <c r="K147" s="75" t="s">
        <v>601</v>
      </c>
      <c r="L147" s="78"/>
      <c r="M147" s="103"/>
    </row>
    <row r="148" spans="1:13" ht="12.75">
      <c r="A148" s="57" t="s">
        <v>591</v>
      </c>
      <c r="B148" s="56"/>
      <c r="C148" s="56"/>
      <c r="D148" s="6"/>
      <c r="E148" s="6"/>
      <c r="F148" s="6"/>
      <c r="G148" s="34"/>
      <c r="H148" s="18"/>
      <c r="I148" s="18"/>
      <c r="J148" s="37"/>
      <c r="K148" s="79"/>
      <c r="L148" s="34"/>
      <c r="M148" s="79"/>
    </row>
    <row r="149" spans="1:13" ht="12.75">
      <c r="A149" s="57" t="s">
        <v>599</v>
      </c>
      <c r="B149" s="56"/>
      <c r="C149" s="56"/>
      <c r="D149" s="6"/>
      <c r="E149" s="6"/>
      <c r="F149" s="6"/>
      <c r="G149" s="34"/>
      <c r="H149" s="18"/>
      <c r="I149" s="18"/>
      <c r="J149" s="37"/>
      <c r="K149" s="79"/>
      <c r="L149" s="34"/>
      <c r="M149" s="79"/>
    </row>
    <row r="150" spans="1:13" ht="12.75">
      <c r="A150" s="57" t="s">
        <v>602</v>
      </c>
      <c r="B150" s="56"/>
      <c r="C150" s="56"/>
      <c r="D150" s="6"/>
      <c r="E150" s="6"/>
      <c r="F150" s="6"/>
      <c r="G150" s="34"/>
      <c r="H150" s="18"/>
      <c r="I150" s="18"/>
      <c r="J150" s="37"/>
      <c r="K150" s="79"/>
      <c r="L150" s="34"/>
      <c r="M150" s="79"/>
    </row>
    <row r="151" spans="1:13" ht="12.75">
      <c r="A151" s="54"/>
      <c r="B151" s="14"/>
      <c r="C151" s="6"/>
      <c r="D151" s="6"/>
      <c r="E151" s="6"/>
      <c r="F151" s="6"/>
      <c r="G151" s="34"/>
      <c r="H151" s="18"/>
      <c r="I151" s="18"/>
      <c r="J151" s="37"/>
      <c r="K151" s="79"/>
      <c r="L151" s="34"/>
      <c r="M151" s="79"/>
    </row>
    <row r="152" spans="1:2" ht="12.75">
      <c r="A152" s="4" t="s">
        <v>573</v>
      </c>
      <c r="B152" s="85"/>
    </row>
    <row r="153" spans="2:3" ht="13.5" thickBot="1">
      <c r="B153" s="85"/>
      <c r="C153" s="98"/>
    </row>
    <row r="154" spans="1:7" ht="12.75">
      <c r="A154" s="52" t="s">
        <v>560</v>
      </c>
      <c r="B154" s="12" t="s">
        <v>2</v>
      </c>
      <c r="C154" s="13" t="s">
        <v>99</v>
      </c>
      <c r="D154" s="13" t="s">
        <v>4</v>
      </c>
      <c r="E154" s="13" t="s">
        <v>6</v>
      </c>
      <c r="F154" s="13" t="s">
        <v>8</v>
      </c>
      <c r="G154" s="12" t="s">
        <v>569</v>
      </c>
    </row>
    <row r="155" spans="1:7" ht="12.75">
      <c r="A155" s="53" t="s">
        <v>561</v>
      </c>
      <c r="B155" s="24" t="s">
        <v>562</v>
      </c>
      <c r="C155" s="25" t="s">
        <v>3</v>
      </c>
      <c r="D155" s="25" t="s">
        <v>5</v>
      </c>
      <c r="E155" s="25" t="s">
        <v>7</v>
      </c>
      <c r="F155" s="25" t="s">
        <v>0</v>
      </c>
      <c r="G155" s="24" t="s">
        <v>574</v>
      </c>
    </row>
    <row r="156" spans="1:7" ht="12.75">
      <c r="A156" s="81">
        <v>1</v>
      </c>
      <c r="B156" s="9">
        <v>54</v>
      </c>
      <c r="C156" s="2" t="s">
        <v>204</v>
      </c>
      <c r="D156" s="2" t="s">
        <v>205</v>
      </c>
      <c r="E156" s="2" t="s">
        <v>206</v>
      </c>
      <c r="F156" s="2" t="s">
        <v>157</v>
      </c>
      <c r="G156" s="3">
        <v>25</v>
      </c>
    </row>
    <row r="157" spans="1:7" ht="12.75">
      <c r="A157" s="81">
        <v>2</v>
      </c>
      <c r="B157" s="9">
        <v>154</v>
      </c>
      <c r="C157" s="2" t="s">
        <v>441</v>
      </c>
      <c r="D157" s="2" t="s">
        <v>442</v>
      </c>
      <c r="E157" s="2" t="s">
        <v>519</v>
      </c>
      <c r="F157" s="2" t="s">
        <v>438</v>
      </c>
      <c r="G157" s="3">
        <v>20</v>
      </c>
    </row>
    <row r="158" spans="1:7" ht="12.75">
      <c r="A158" s="81">
        <v>3</v>
      </c>
      <c r="B158" s="9">
        <v>84</v>
      </c>
      <c r="C158" s="2" t="s">
        <v>279</v>
      </c>
      <c r="D158" s="2" t="s">
        <v>280</v>
      </c>
      <c r="E158" s="2" t="s">
        <v>281</v>
      </c>
      <c r="F158" s="2" t="s">
        <v>284</v>
      </c>
      <c r="G158" s="3">
        <v>16</v>
      </c>
    </row>
    <row r="159" spans="1:7" ht="12.75">
      <c r="A159" s="81">
        <v>4</v>
      </c>
      <c r="B159" s="9">
        <v>94</v>
      </c>
      <c r="C159" s="2" t="s">
        <v>18</v>
      </c>
      <c r="D159" s="2" t="s">
        <v>19</v>
      </c>
      <c r="E159" s="2" t="s">
        <v>20</v>
      </c>
      <c r="F159" s="2" t="s">
        <v>285</v>
      </c>
      <c r="G159" s="3">
        <v>14</v>
      </c>
    </row>
    <row r="160" spans="1:7" ht="12.75">
      <c r="A160" s="81">
        <v>5</v>
      </c>
      <c r="B160" s="9">
        <v>185</v>
      </c>
      <c r="C160" s="2" t="s">
        <v>506</v>
      </c>
      <c r="D160" s="2" t="s">
        <v>507</v>
      </c>
      <c r="E160" s="2" t="s">
        <v>508</v>
      </c>
      <c r="F160" s="2" t="s">
        <v>497</v>
      </c>
      <c r="G160" s="3">
        <v>12</v>
      </c>
    </row>
    <row r="161" spans="1:7" ht="12.75">
      <c r="A161" s="81">
        <v>6</v>
      </c>
      <c r="B161" s="9">
        <v>71</v>
      </c>
      <c r="C161" s="2" t="s">
        <v>436</v>
      </c>
      <c r="D161" s="2" t="s">
        <v>138</v>
      </c>
      <c r="E161" s="2" t="s">
        <v>139</v>
      </c>
      <c r="F161" s="2" t="s">
        <v>125</v>
      </c>
      <c r="G161" s="3">
        <v>10</v>
      </c>
    </row>
    <row r="162" spans="1:7" ht="12.75">
      <c r="A162" s="81">
        <v>7</v>
      </c>
      <c r="B162" s="9">
        <v>134</v>
      </c>
      <c r="C162" s="2" t="s">
        <v>399</v>
      </c>
      <c r="D162" s="2" t="s">
        <v>400</v>
      </c>
      <c r="E162" s="2" t="s">
        <v>401</v>
      </c>
      <c r="F162" s="2" t="s">
        <v>382</v>
      </c>
      <c r="G162" s="3">
        <v>9</v>
      </c>
    </row>
    <row r="163" spans="1:7" ht="12.75">
      <c r="A163" s="81">
        <v>8</v>
      </c>
      <c r="B163" s="9">
        <v>34</v>
      </c>
      <c r="C163" s="2" t="s">
        <v>141</v>
      </c>
      <c r="D163" s="2" t="s">
        <v>142</v>
      </c>
      <c r="E163" s="2" t="s">
        <v>143</v>
      </c>
      <c r="F163" s="2" t="s">
        <v>140</v>
      </c>
      <c r="G163" s="3">
        <v>8</v>
      </c>
    </row>
    <row r="164" spans="1:7" ht="12.75">
      <c r="A164" s="81">
        <v>9</v>
      </c>
      <c r="B164" s="9">
        <v>99</v>
      </c>
      <c r="C164" s="2" t="s">
        <v>299</v>
      </c>
      <c r="D164" s="2" t="s">
        <v>300</v>
      </c>
      <c r="E164" s="2" t="s">
        <v>301</v>
      </c>
      <c r="F164" s="2" t="s">
        <v>285</v>
      </c>
      <c r="G164" s="3">
        <v>7</v>
      </c>
    </row>
    <row r="165" spans="1:7" ht="12.75">
      <c r="A165" s="81">
        <v>10</v>
      </c>
      <c r="B165" s="9">
        <v>117</v>
      </c>
      <c r="C165" s="2" t="s">
        <v>348</v>
      </c>
      <c r="D165" s="2" t="s">
        <v>349</v>
      </c>
      <c r="E165" s="2" t="s">
        <v>350</v>
      </c>
      <c r="F165" s="2" t="s">
        <v>341</v>
      </c>
      <c r="G165" s="3">
        <v>6</v>
      </c>
    </row>
    <row r="166" spans="1:7" ht="12.75">
      <c r="A166" s="81">
        <v>11</v>
      </c>
      <c r="B166" s="9">
        <v>85</v>
      </c>
      <c r="C166" s="2" t="s">
        <v>282</v>
      </c>
      <c r="D166" s="2" t="s">
        <v>283</v>
      </c>
      <c r="E166" s="2" t="s">
        <v>281</v>
      </c>
      <c r="F166" s="2" t="s">
        <v>284</v>
      </c>
      <c r="G166" s="3">
        <v>5</v>
      </c>
    </row>
    <row r="167" spans="1:7" ht="12.75">
      <c r="A167" s="81">
        <v>12</v>
      </c>
      <c r="B167" s="9">
        <v>89</v>
      </c>
      <c r="C167" s="2" t="s">
        <v>176</v>
      </c>
      <c r="D167" s="2" t="s">
        <v>177</v>
      </c>
      <c r="E167" s="2" t="s">
        <v>170</v>
      </c>
      <c r="F167" s="2" t="s">
        <v>167</v>
      </c>
      <c r="G167" s="3">
        <v>4</v>
      </c>
    </row>
    <row r="168" spans="1:7" ht="12.75">
      <c r="A168" s="81">
        <v>13</v>
      </c>
      <c r="B168" s="9">
        <v>24</v>
      </c>
      <c r="C168" s="2" t="s">
        <v>326</v>
      </c>
      <c r="D168" s="2" t="s">
        <v>327</v>
      </c>
      <c r="E168" s="2" t="s">
        <v>328</v>
      </c>
      <c r="F168" s="2" t="s">
        <v>337</v>
      </c>
      <c r="G168" s="3">
        <v>3</v>
      </c>
    </row>
    <row r="169" spans="1:7" ht="12.75">
      <c r="A169" s="81">
        <v>14</v>
      </c>
      <c r="B169" s="9">
        <v>76</v>
      </c>
      <c r="C169" s="2" t="s">
        <v>246</v>
      </c>
      <c r="D169" s="2" t="s">
        <v>247</v>
      </c>
      <c r="E169" s="2" t="s">
        <v>14</v>
      </c>
      <c r="F169" s="2" t="s">
        <v>266</v>
      </c>
      <c r="G169" s="3">
        <v>2</v>
      </c>
    </row>
    <row r="170" spans="1:7" ht="12.75">
      <c r="A170" s="81">
        <v>15</v>
      </c>
      <c r="B170" s="9">
        <v>102</v>
      </c>
      <c r="C170" s="2" t="s">
        <v>88</v>
      </c>
      <c r="D170" s="2" t="s">
        <v>89</v>
      </c>
      <c r="E170" s="2" t="s">
        <v>42</v>
      </c>
      <c r="F170" s="2" t="s">
        <v>90</v>
      </c>
      <c r="G170" s="3">
        <v>1</v>
      </c>
    </row>
    <row r="171" ht="12.75">
      <c r="B171" s="85"/>
    </row>
    <row r="172" ht="12.75">
      <c r="B172" s="85"/>
    </row>
    <row r="173" spans="1:2" ht="12.75">
      <c r="A173" s="55" t="s">
        <v>575</v>
      </c>
      <c r="B173" s="85"/>
    </row>
    <row r="174" ht="12.75">
      <c r="B174" s="85"/>
    </row>
    <row r="175" spans="1:2" ht="12.75">
      <c r="A175" s="55" t="s">
        <v>592</v>
      </c>
      <c r="B175" s="85"/>
    </row>
    <row r="176" spans="1:7" ht="12.75">
      <c r="A176" s="44">
        <v>1</v>
      </c>
      <c r="B176" s="9">
        <v>16</v>
      </c>
      <c r="C176" s="2" t="s">
        <v>56</v>
      </c>
      <c r="D176" s="2" t="s">
        <v>48</v>
      </c>
      <c r="E176" s="2" t="s">
        <v>50</v>
      </c>
      <c r="F176" s="2" t="s">
        <v>71</v>
      </c>
      <c r="G176" s="3" t="s">
        <v>577</v>
      </c>
    </row>
    <row r="177" spans="1:7" ht="12.75">
      <c r="A177" s="44">
        <v>2</v>
      </c>
      <c r="B177" s="9">
        <v>78</v>
      </c>
      <c r="C177" s="2" t="s">
        <v>251</v>
      </c>
      <c r="D177" s="2" t="s">
        <v>252</v>
      </c>
      <c r="E177" s="2" t="s">
        <v>253</v>
      </c>
      <c r="F177" s="2" t="s">
        <v>266</v>
      </c>
      <c r="G177" s="3" t="s">
        <v>578</v>
      </c>
    </row>
    <row r="178" spans="1:7" ht="12.75">
      <c r="A178" s="44">
        <v>3</v>
      </c>
      <c r="B178" s="9">
        <v>58</v>
      </c>
      <c r="C178" s="2" t="s">
        <v>201</v>
      </c>
      <c r="D178" s="2" t="s">
        <v>202</v>
      </c>
      <c r="E178" s="2" t="s">
        <v>203</v>
      </c>
      <c r="F178" s="2" t="s">
        <v>157</v>
      </c>
      <c r="G178" s="3" t="s">
        <v>579</v>
      </c>
    </row>
    <row r="179" ht="12.75">
      <c r="B179" s="85"/>
    </row>
    <row r="180" spans="1:2" ht="12.75">
      <c r="A180" s="55" t="s">
        <v>593</v>
      </c>
      <c r="B180" s="85"/>
    </row>
    <row r="181" spans="1:7" ht="12.75">
      <c r="A181" s="44">
        <v>1</v>
      </c>
      <c r="B181" s="9">
        <v>3</v>
      </c>
      <c r="C181" s="2" t="s">
        <v>66</v>
      </c>
      <c r="D181" s="2" t="s">
        <v>67</v>
      </c>
      <c r="E181" s="2" t="s">
        <v>44</v>
      </c>
      <c r="F181" s="2" t="s">
        <v>65</v>
      </c>
      <c r="G181" s="3" t="s">
        <v>577</v>
      </c>
    </row>
    <row r="182" spans="1:7" ht="12.75">
      <c r="A182" s="44">
        <v>2</v>
      </c>
      <c r="B182" s="9">
        <v>87</v>
      </c>
      <c r="C182" s="2" t="s">
        <v>171</v>
      </c>
      <c r="D182" s="2" t="s">
        <v>172</v>
      </c>
      <c r="E182" s="2" t="s">
        <v>173</v>
      </c>
      <c r="F182" s="2" t="s">
        <v>167</v>
      </c>
      <c r="G182" s="3" t="s">
        <v>578</v>
      </c>
    </row>
    <row r="183" spans="1:7" ht="12.75">
      <c r="A183" s="44">
        <v>3</v>
      </c>
      <c r="B183" s="9">
        <v>96</v>
      </c>
      <c r="C183" s="2" t="s">
        <v>291</v>
      </c>
      <c r="D183" s="2" t="s">
        <v>292</v>
      </c>
      <c r="E183" s="2" t="s">
        <v>54</v>
      </c>
      <c r="F183" s="2" t="s">
        <v>285</v>
      </c>
      <c r="G183" s="3" t="s">
        <v>579</v>
      </c>
    </row>
    <row r="184" ht="12.75">
      <c r="B184" s="85"/>
    </row>
    <row r="185" spans="1:2" ht="12.75">
      <c r="A185" s="55" t="s">
        <v>576</v>
      </c>
      <c r="B185" s="85"/>
    </row>
    <row r="186" ht="12.75">
      <c r="B186" s="85"/>
    </row>
    <row r="187" spans="1:2" ht="12.75">
      <c r="A187" s="55" t="s">
        <v>594</v>
      </c>
      <c r="B187" s="85"/>
    </row>
    <row r="188" spans="1:7" ht="12.75">
      <c r="A188" s="44">
        <v>1</v>
      </c>
      <c r="B188" s="9">
        <v>96</v>
      </c>
      <c r="C188" s="2" t="s">
        <v>291</v>
      </c>
      <c r="D188" s="2" t="s">
        <v>292</v>
      </c>
      <c r="E188" s="2" t="s">
        <v>54</v>
      </c>
      <c r="F188" s="2" t="s">
        <v>285</v>
      </c>
      <c r="G188" s="3" t="s">
        <v>580</v>
      </c>
    </row>
    <row r="189" spans="1:7" ht="12.75">
      <c r="A189" s="44">
        <v>2</v>
      </c>
      <c r="B189" s="9">
        <v>23</v>
      </c>
      <c r="C189" s="2" t="s">
        <v>323</v>
      </c>
      <c r="D189" s="2" t="s">
        <v>324</v>
      </c>
      <c r="E189" s="2" t="s">
        <v>325</v>
      </c>
      <c r="F189" s="2" t="s">
        <v>337</v>
      </c>
      <c r="G189" s="3" t="s">
        <v>581</v>
      </c>
    </row>
    <row r="190" spans="1:7" ht="12.75">
      <c r="A190" s="44">
        <v>3</v>
      </c>
      <c r="B190" s="9">
        <v>165</v>
      </c>
      <c r="C190" s="2" t="s">
        <v>114</v>
      </c>
      <c r="D190" s="2" t="s">
        <v>537</v>
      </c>
      <c r="E190" s="2" t="s">
        <v>115</v>
      </c>
      <c r="F190" s="2" t="s">
        <v>106</v>
      </c>
      <c r="G190" s="3" t="s">
        <v>582</v>
      </c>
    </row>
    <row r="191" spans="1:7" ht="12.75">
      <c r="A191" s="44">
        <v>4</v>
      </c>
      <c r="B191" s="9">
        <v>92</v>
      </c>
      <c r="C191" s="2" t="s">
        <v>184</v>
      </c>
      <c r="D191" s="2" t="s">
        <v>185</v>
      </c>
      <c r="E191" s="2" t="s">
        <v>186</v>
      </c>
      <c r="F191" s="2" t="s">
        <v>167</v>
      </c>
      <c r="G191" s="3" t="s">
        <v>583</v>
      </c>
    </row>
    <row r="192" spans="1:7" ht="12.75">
      <c r="A192" s="44">
        <v>5</v>
      </c>
      <c r="B192" s="9">
        <v>87</v>
      </c>
      <c r="C192" s="2" t="s">
        <v>171</v>
      </c>
      <c r="D192" s="2" t="s">
        <v>172</v>
      </c>
      <c r="E192" s="2" t="s">
        <v>173</v>
      </c>
      <c r="F192" s="2" t="s">
        <v>167</v>
      </c>
      <c r="G192" s="3" t="s">
        <v>584</v>
      </c>
    </row>
    <row r="193" ht="12.75">
      <c r="B193" s="85"/>
    </row>
    <row r="194" spans="1:2" ht="12.75">
      <c r="A194" s="55" t="s">
        <v>595</v>
      </c>
      <c r="B194" s="85"/>
    </row>
    <row r="195" spans="1:7" ht="12.75">
      <c r="A195" s="44">
        <v>1</v>
      </c>
      <c r="B195" s="9">
        <v>16</v>
      </c>
      <c r="C195" s="2" t="s">
        <v>56</v>
      </c>
      <c r="D195" s="2" t="s">
        <v>48</v>
      </c>
      <c r="E195" s="2" t="s">
        <v>50</v>
      </c>
      <c r="F195" s="2" t="s">
        <v>71</v>
      </c>
      <c r="G195" s="3" t="s">
        <v>580</v>
      </c>
    </row>
    <row r="196" spans="1:7" ht="12.75">
      <c r="A196" s="44">
        <v>2</v>
      </c>
      <c r="B196" s="9">
        <v>96</v>
      </c>
      <c r="C196" s="2" t="s">
        <v>291</v>
      </c>
      <c r="D196" s="2" t="s">
        <v>292</v>
      </c>
      <c r="E196" s="2" t="s">
        <v>54</v>
      </c>
      <c r="F196" s="2" t="s">
        <v>285</v>
      </c>
      <c r="G196" s="3" t="s">
        <v>581</v>
      </c>
    </row>
    <row r="197" spans="1:7" ht="12.75">
      <c r="A197" s="44">
        <v>3</v>
      </c>
      <c r="B197" s="9">
        <v>165</v>
      </c>
      <c r="C197" s="2" t="s">
        <v>114</v>
      </c>
      <c r="D197" s="2" t="s">
        <v>537</v>
      </c>
      <c r="E197" s="2" t="s">
        <v>115</v>
      </c>
      <c r="F197" s="2" t="s">
        <v>106</v>
      </c>
      <c r="G197" s="3" t="s">
        <v>582</v>
      </c>
    </row>
    <row r="198" spans="1:7" ht="12.75">
      <c r="A198" s="44">
        <v>4</v>
      </c>
      <c r="B198" s="9">
        <v>78</v>
      </c>
      <c r="C198" s="2" t="s">
        <v>251</v>
      </c>
      <c r="D198" s="2" t="s">
        <v>252</v>
      </c>
      <c r="E198" s="2" t="s">
        <v>253</v>
      </c>
      <c r="F198" s="2" t="s">
        <v>266</v>
      </c>
      <c r="G198" s="3" t="s">
        <v>583</v>
      </c>
    </row>
    <row r="199" spans="1:11" ht="12.75">
      <c r="A199" s="44">
        <v>5</v>
      </c>
      <c r="B199" s="9">
        <v>158</v>
      </c>
      <c r="C199" s="2" t="s">
        <v>451</v>
      </c>
      <c r="D199" s="2" t="s">
        <v>452</v>
      </c>
      <c r="E199" s="2" t="s">
        <v>521</v>
      </c>
      <c r="F199" s="2" t="s">
        <v>438</v>
      </c>
      <c r="G199" s="3" t="s">
        <v>584</v>
      </c>
      <c r="K199" s="97"/>
    </row>
    <row r="200" spans="2:11" ht="12.75">
      <c r="B200" s="85"/>
      <c r="K200" s="97"/>
    </row>
  </sheetData>
  <sheetProtection/>
  <mergeCells count="6">
    <mergeCell ref="A3:H3"/>
    <mergeCell ref="A1:C1"/>
    <mergeCell ref="E6:G6"/>
    <mergeCell ref="A2:H2"/>
    <mergeCell ref="A4:H4"/>
    <mergeCell ref="F5:J5"/>
  </mergeCells>
  <printOptions/>
  <pageMargins left="0.35" right="0.29" top="0.42" bottom="0.42" header="0.32" footer="0.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Jaroslav Vašíček</cp:lastModifiedBy>
  <cp:lastPrinted>2011-08-08T14:59:41Z</cp:lastPrinted>
  <dcterms:created xsi:type="dcterms:W3CDTF">2010-07-07T12:10:02Z</dcterms:created>
  <dcterms:modified xsi:type="dcterms:W3CDTF">2011-08-08T18:57:24Z</dcterms:modified>
  <cp:category/>
  <cp:version/>
  <cp:contentType/>
  <cp:contentStatus/>
</cp:coreProperties>
</file>